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Competitive Procurement (RFP-RFI-RFQ)\2025A RFP Prevention\Final Documents\"/>
    </mc:Choice>
  </mc:AlternateContent>
  <xr:revisionPtr revIDLastSave="0" documentId="13_ncr:1_{5C89124E-7785-42E4-8ABB-769C315E57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vider Information" sheetId="1" r:id="rId1"/>
    <sheet name="BUDGET INSTRUCTIONS" sheetId="17" r:id="rId2"/>
    <sheet name="PROGRAM BUDGET" sheetId="2" r:id="rId3"/>
    <sheet name="Sheet1" sheetId="18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3" i="17" l="1"/>
  <c r="AA58" i="17"/>
  <c r="Y58" i="17"/>
  <c r="E58" i="17"/>
  <c r="Y52" i="17"/>
  <c r="E52" i="17"/>
  <c r="Y42" i="17"/>
  <c r="E42" i="17"/>
  <c r="Y35" i="17"/>
  <c r="E35" i="17"/>
  <c r="Y29" i="17"/>
  <c r="E29" i="17"/>
  <c r="Y23" i="17"/>
  <c r="E23" i="17"/>
  <c r="AA17" i="17"/>
  <c r="Y17" i="17"/>
  <c r="Y63" i="17" s="1"/>
  <c r="G17" i="17"/>
  <c r="E17" i="17"/>
  <c r="E61" i="17" l="1"/>
  <c r="E63" i="17" s="1"/>
  <c r="E66" i="17" s="1"/>
  <c r="G58" i="17"/>
  <c r="E58" i="2"/>
  <c r="E52" i="2"/>
  <c r="E42" i="2"/>
  <c r="E35" i="2"/>
  <c r="E29" i="2"/>
  <c r="E23" i="2"/>
  <c r="G17" i="2"/>
  <c r="E17" i="2"/>
  <c r="G58" i="2" l="1"/>
  <c r="E61" i="2"/>
  <c r="E63" i="2" l="1"/>
  <c r="E66" i="2" s="1"/>
</calcChain>
</file>

<file path=xl/sharedStrings.xml><?xml version="1.0" encoding="utf-8"?>
<sst xmlns="http://schemas.openxmlformats.org/spreadsheetml/2006/main" count="134" uniqueCount="63">
  <si>
    <r>
      <rPr>
        <b/>
        <sz val="14"/>
        <color rgb="FF000000"/>
        <rFont val="Calibri"/>
      </rPr>
      <t>CMHPSM  RFP 2025 PROGRAM</t>
    </r>
    <r>
      <rPr>
        <b/>
        <sz val="14"/>
        <color rgb="FFFF0000"/>
        <rFont val="Calibri"/>
      </rPr>
      <t xml:space="preserve"> </t>
    </r>
    <r>
      <rPr>
        <b/>
        <sz val="14"/>
        <color rgb="FF000000"/>
        <rFont val="Calibri"/>
      </rPr>
      <t>BUDGET INFORMATION</t>
    </r>
  </si>
  <si>
    <t>ORGANIZATION NAME:</t>
  </si>
  <si>
    <t>PROJECT TITLE:</t>
  </si>
  <si>
    <t>ADDRESS:</t>
  </si>
  <si>
    <t>CITY:</t>
  </si>
  <si>
    <t>STATE:</t>
  </si>
  <si>
    <t>ZIP:</t>
  </si>
  <si>
    <t>BUDGET TYPE:</t>
  </si>
  <si>
    <t>DATE BUDGET CREATED:</t>
  </si>
  <si>
    <t>FISCAL YEAR:</t>
  </si>
  <si>
    <t>BUDGET START:</t>
  </si>
  <si>
    <t>BUDGET END:</t>
  </si>
  <si>
    <t>PERCENT OF PROGRAM TO BE FUNDED BY CMHPSM:</t>
  </si>
  <si>
    <t>OTHER SOURCES OF FUNDING:</t>
  </si>
  <si>
    <t>ORGANIZATION NOTES</t>
  </si>
  <si>
    <t>CMHPSM NOTES</t>
  </si>
  <si>
    <t>EXPENSE DETAILS</t>
  </si>
  <si>
    <t>PROGRAM</t>
  </si>
  <si>
    <t>Name of Program</t>
  </si>
  <si>
    <t>SUBCONTRACTOR #5</t>
  </si>
  <si>
    <t>#ERROR!</t>
  </si>
  <si>
    <t>SALARIES &amp; WAGES</t>
  </si>
  <si>
    <t>AMOUNT</t>
  </si>
  <si>
    <t>POSITION TITLES</t>
  </si>
  <si>
    <t>FTE(s)</t>
  </si>
  <si>
    <t>Therapist</t>
  </si>
  <si>
    <t xml:space="preserve">Please provide minimal details here. Complete </t>
  </si>
  <si>
    <t>Prevention Specialist</t>
  </si>
  <si>
    <t>explanations will be done on the budget narrative.</t>
  </si>
  <si>
    <t xml:space="preserve"> SALARIES &amp; WAGES SUBTOTAL</t>
  </si>
  <si>
    <t>FRINGE BENEFITS</t>
  </si>
  <si>
    <t>NOTES</t>
  </si>
  <si>
    <t>Medical</t>
  </si>
  <si>
    <t>Retirement</t>
  </si>
  <si>
    <t xml:space="preserve"> FRINGE BENEFITS SUBTOTAL</t>
  </si>
  <si>
    <t>TRAVEL</t>
  </si>
  <si>
    <t>500 miles @ $.67</t>
  </si>
  <si>
    <t>Prevention Conference</t>
  </si>
  <si>
    <t xml:space="preserve"> TRAVEL SUBTOTAL</t>
  </si>
  <si>
    <t>SUB- CONTRACTS</t>
  </si>
  <si>
    <t>Contract- Prevention Specialist 1000 hrs/$30/hr</t>
  </si>
  <si>
    <t xml:space="preserve"> CONTRACTS SUBTOTAL</t>
  </si>
  <si>
    <t xml:space="preserve">OPERATING SUPPLIES/EXPENSES </t>
  </si>
  <si>
    <t>Operating Supplies</t>
  </si>
  <si>
    <t xml:space="preserve"> OPERATING SUPPLIES / EXPENSE SUBTOTAL</t>
  </si>
  <si>
    <t>OTHER</t>
  </si>
  <si>
    <t>IDENTIFY OTHER</t>
  </si>
  <si>
    <t>Cell Phones</t>
  </si>
  <si>
    <t>Printer/Copier</t>
  </si>
  <si>
    <t xml:space="preserve"> OTHER SUBTOTAL</t>
  </si>
  <si>
    <t>INDIRECT COSTS</t>
  </si>
  <si>
    <t>%</t>
  </si>
  <si>
    <t>Administration/Finance/Space</t>
  </si>
  <si>
    <t xml:space="preserve"> INDIRECT SUBTOTAL</t>
  </si>
  <si>
    <t>TOTAL COSTS</t>
  </si>
  <si>
    <t>TOTAL CMHPSM FUNDING</t>
  </si>
  <si>
    <t>CMHPSM APPROVED AMOUNT</t>
  </si>
  <si>
    <t>FOR CMHPSM USE ONLY FOLLOWING RFP PROCESS ONCE BUDGET IS APPROVED</t>
  </si>
  <si>
    <t>Check</t>
  </si>
  <si>
    <t>IF OTHER THAN ZERO, MAKE ADJUSTMENTS</t>
  </si>
  <si>
    <t>Proposed</t>
  </si>
  <si>
    <t>Original</t>
  </si>
  <si>
    <t>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</si>
</sst>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</font>
    <font>
      <b/>
      <sz val="14"/>
      <color rgb="FFFF0000"/>
      <name val="Calibri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0070C0"/>
        <bgColor rgb="FF007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/>
    <xf numFmtId="164" fontId="1" fillId="0" borderId="2" xfId="0" applyNumberFormat="1" applyFont="1" applyBorder="1"/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1" fillId="0" borderId="2" xfId="0" applyNumberFormat="1" applyFont="1" applyBorder="1"/>
    <xf numFmtId="44" fontId="2" fillId="0" borderId="0" xfId="0" applyNumberFormat="1" applyFont="1"/>
    <xf numFmtId="0" fontId="1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0" xfId="0" applyNumberFormat="1" applyFont="1"/>
    <xf numFmtId="0" fontId="2" fillId="0" borderId="2" xfId="0" applyFont="1" applyBorder="1" applyAlignment="1">
      <alignment horizontal="center"/>
    </xf>
    <xf numFmtId="165" fontId="1" fillId="0" borderId="2" xfId="0" applyNumberFormat="1" applyFont="1" applyBorder="1"/>
    <xf numFmtId="10" fontId="1" fillId="0" borderId="2" xfId="0" applyNumberFormat="1" applyFont="1" applyBorder="1"/>
    <xf numFmtId="0" fontId="1" fillId="3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2" fillId="0" borderId="2" xfId="0" applyNumberFormat="1" applyFont="1" applyBorder="1"/>
    <xf numFmtId="0" fontId="1" fillId="0" borderId="0" xfId="0" applyFont="1" applyAlignment="1">
      <alignment horizontal="left" vertical="center" wrapText="1"/>
    </xf>
    <xf numFmtId="43" fontId="2" fillId="0" borderId="0" xfId="0" applyNumberFormat="1" applyFont="1"/>
    <xf numFmtId="0" fontId="2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14" fontId="2" fillId="2" borderId="8" xfId="0" applyNumberFormat="1" applyFont="1" applyFill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8" fillId="4" borderId="1" xfId="0" applyFont="1" applyFill="1" applyBorder="1"/>
    <xf numFmtId="0" fontId="9" fillId="4" borderId="1" xfId="0" applyFont="1" applyFill="1" applyBorder="1"/>
    <xf numFmtId="0" fontId="13" fillId="0" borderId="2" xfId="0" applyFont="1" applyBorder="1"/>
    <xf numFmtId="0" fontId="1" fillId="0" borderId="0" xfId="0" applyFont="1" applyAlignment="1">
      <alignment horizontal="right" vertical="top"/>
    </xf>
    <xf numFmtId="0" fontId="0" fillId="0" borderId="0" xfId="0"/>
    <xf numFmtId="0" fontId="18" fillId="2" borderId="1" xfId="0" applyFont="1" applyFill="1" applyBorder="1" applyAlignment="1">
      <alignment horizont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/>
  </cellXfs>
  <cellStyles count="1">
    <cellStyle name="Normal" xfId="0" builtinId="0"/>
  </cellStyles>
  <dxfs count="2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BFBFBF"/>
          <bgColor rgb="FFBFBFB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FBFBF"/>
          <bgColor rgb="FFBFBFB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19050</xdr:rowOff>
    </xdr:from>
    <xdr:ext cx="4143375" cy="10763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D22" sqref="D22"/>
    </sheetView>
  </sheetViews>
  <sheetFormatPr defaultColWidth="14.44140625" defaultRowHeight="15" customHeight="1" x14ac:dyDescent="0.3"/>
  <cols>
    <col min="1" max="1" width="2.5546875" customWidth="1"/>
    <col min="2" max="2" width="20.5546875" customWidth="1"/>
    <col min="3" max="3" width="2.5546875" customWidth="1"/>
    <col min="4" max="4" width="57.44140625" customWidth="1"/>
    <col min="5" max="5" width="5.44140625" customWidth="1"/>
    <col min="6" max="26" width="8.88671875" customWidth="1"/>
  </cols>
  <sheetData>
    <row r="1" spans="1:26" ht="14.25" customHeight="1" x14ac:dyDescent="0.3">
      <c r="A1" s="50"/>
      <c r="B1" s="51"/>
      <c r="C1" s="51"/>
      <c r="D1" s="51"/>
      <c r="E1" s="5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4.25" customHeight="1" x14ac:dyDescent="0.3">
      <c r="A2" s="33"/>
      <c r="B2" s="33"/>
      <c r="C2" s="33"/>
      <c r="D2" s="33"/>
      <c r="E2" s="33"/>
      <c r="F2" s="33"/>
      <c r="G2" s="3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4.25" customHeight="1" x14ac:dyDescent="0.3">
      <c r="A3" s="33"/>
      <c r="B3" s="33"/>
      <c r="C3" s="33"/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4.25" customHeight="1" x14ac:dyDescent="0.3">
      <c r="A4" s="33"/>
      <c r="B4" s="33"/>
      <c r="C4" s="33"/>
      <c r="D4" s="33"/>
      <c r="E4" s="33"/>
      <c r="F4" s="33"/>
      <c r="G4" s="3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4.25" customHeight="1" x14ac:dyDescent="0.3">
      <c r="A5" s="33"/>
      <c r="B5" s="33"/>
      <c r="C5" s="33"/>
      <c r="D5" s="33"/>
      <c r="E5" s="33"/>
      <c r="F5" s="33"/>
      <c r="G5" s="3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4.25" customHeight="1" x14ac:dyDescent="0.3">
      <c r="A6" s="33"/>
      <c r="B6" s="33"/>
      <c r="C6" s="33"/>
      <c r="D6" s="33"/>
      <c r="E6" s="33"/>
      <c r="F6" s="33"/>
      <c r="G6" s="35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4.25" customHeight="1" x14ac:dyDescent="0.3">
      <c r="A7" s="33"/>
      <c r="B7" s="33"/>
      <c r="C7" s="33"/>
      <c r="D7" s="33"/>
      <c r="E7" s="33"/>
      <c r="F7" s="33"/>
      <c r="G7" s="3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4.25" customHeight="1" x14ac:dyDescent="0.35">
      <c r="A8" s="33"/>
      <c r="B8" s="52" t="s">
        <v>0</v>
      </c>
      <c r="C8" s="53"/>
      <c r="D8" s="53"/>
      <c r="E8" s="53"/>
      <c r="F8" s="53"/>
      <c r="G8" s="35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4.25" customHeight="1" x14ac:dyDescent="0.3">
      <c r="A9" s="33"/>
      <c r="B9" s="33"/>
      <c r="C9" s="33"/>
      <c r="D9" s="33"/>
      <c r="E9" s="33"/>
      <c r="F9" s="33"/>
      <c r="G9" s="35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4.25" customHeight="1" x14ac:dyDescent="0.3">
      <c r="A10" s="33"/>
      <c r="B10" s="33"/>
      <c r="C10" s="34" t="s">
        <v>1</v>
      </c>
      <c r="D10" s="1"/>
      <c r="E10" s="33"/>
      <c r="F10" s="36"/>
      <c r="G10" s="3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4.25" customHeight="1" x14ac:dyDescent="0.3">
      <c r="A11" s="33"/>
      <c r="B11" s="33"/>
      <c r="C11" s="34"/>
      <c r="D11" s="42"/>
      <c r="E11" s="33"/>
      <c r="F11" s="36"/>
      <c r="G11" s="3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4.25" customHeight="1" x14ac:dyDescent="0.3">
      <c r="A12" s="33"/>
      <c r="B12" s="33"/>
      <c r="C12" s="34" t="s">
        <v>2</v>
      </c>
      <c r="D12" s="1"/>
      <c r="E12" s="33"/>
      <c r="F12" s="36"/>
      <c r="G12" s="3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4.25" customHeight="1" x14ac:dyDescent="0.3">
      <c r="A13" s="33"/>
      <c r="B13" s="33"/>
      <c r="C13" s="34"/>
      <c r="D13" s="33"/>
      <c r="E13" s="33"/>
      <c r="F13" s="33"/>
      <c r="G13" s="3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4.25" customHeight="1" x14ac:dyDescent="0.3">
      <c r="A14" s="33"/>
      <c r="B14" s="33"/>
      <c r="C14" s="34" t="s">
        <v>3</v>
      </c>
      <c r="D14" s="1"/>
      <c r="E14" s="33"/>
      <c r="F14" s="33"/>
      <c r="G14" s="35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4.25" customHeight="1" x14ac:dyDescent="0.3">
      <c r="A15" s="33"/>
      <c r="B15" s="33"/>
      <c r="C15" s="34"/>
      <c r="D15" s="33"/>
      <c r="E15" s="33"/>
      <c r="F15" s="33"/>
      <c r="G15" s="35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4.25" customHeight="1" x14ac:dyDescent="0.3">
      <c r="A16" s="33"/>
      <c r="B16" s="33"/>
      <c r="C16" s="34" t="s">
        <v>4</v>
      </c>
      <c r="D16" s="1"/>
      <c r="E16" s="33"/>
      <c r="F16" s="33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4.25" customHeight="1" x14ac:dyDescent="0.3">
      <c r="A17" s="33"/>
      <c r="B17" s="33"/>
      <c r="C17" s="34"/>
      <c r="D17" s="33"/>
      <c r="E17" s="33"/>
      <c r="F17" s="33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4.25" customHeight="1" x14ac:dyDescent="0.3">
      <c r="A18" s="33"/>
      <c r="B18" s="33"/>
      <c r="C18" s="34" t="s">
        <v>5</v>
      </c>
      <c r="D18" s="1"/>
      <c r="E18" s="33"/>
      <c r="F18" s="33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4.25" customHeight="1" x14ac:dyDescent="0.3">
      <c r="A19" s="33"/>
      <c r="B19" s="33"/>
      <c r="C19" s="34"/>
      <c r="D19" s="33"/>
      <c r="E19" s="33"/>
      <c r="F19" s="33"/>
      <c r="G19" s="35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customHeight="1" x14ac:dyDescent="0.3">
      <c r="A20" s="33"/>
      <c r="B20" s="33"/>
      <c r="C20" s="34" t="s">
        <v>6</v>
      </c>
      <c r="D20" s="1"/>
      <c r="E20" s="33"/>
      <c r="F20" s="33"/>
      <c r="G20" s="35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4.25" customHeight="1" x14ac:dyDescent="0.3">
      <c r="A21" s="33"/>
      <c r="B21" s="33"/>
      <c r="C21" s="34"/>
      <c r="D21" s="33"/>
      <c r="E21" s="33"/>
      <c r="F21" s="33"/>
      <c r="G21" s="3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4.25" customHeight="1" x14ac:dyDescent="0.3">
      <c r="A22" s="33"/>
      <c r="B22" s="33"/>
      <c r="C22" s="34" t="s">
        <v>7</v>
      </c>
      <c r="D22" s="1"/>
      <c r="E22" s="33"/>
      <c r="F22" s="33"/>
      <c r="G22" s="35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4.25" customHeight="1" x14ac:dyDescent="0.3">
      <c r="A23" s="33"/>
      <c r="B23" s="33"/>
      <c r="C23" s="34"/>
      <c r="D23" s="33"/>
      <c r="E23" s="33"/>
      <c r="F23" s="33"/>
      <c r="G23" s="35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4.25" customHeight="1" x14ac:dyDescent="0.3">
      <c r="A24" s="33"/>
      <c r="B24" s="33"/>
      <c r="C24" s="34" t="s">
        <v>8</v>
      </c>
      <c r="D24" s="2"/>
      <c r="E24" s="33"/>
      <c r="F24" s="33"/>
      <c r="G24" s="35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4.25" customHeight="1" x14ac:dyDescent="0.3">
      <c r="A25" s="33"/>
      <c r="B25" s="33"/>
      <c r="C25" s="34"/>
      <c r="D25" s="33"/>
      <c r="E25" s="33"/>
      <c r="F25" s="33"/>
      <c r="G25" s="3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4.25" customHeight="1" x14ac:dyDescent="0.3">
      <c r="A26" s="33"/>
      <c r="B26" s="33"/>
      <c r="C26" s="34" t="s">
        <v>9</v>
      </c>
      <c r="D26" s="2"/>
      <c r="E26" s="33"/>
      <c r="F26" s="33"/>
      <c r="G26" s="3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4.25" customHeight="1" x14ac:dyDescent="0.3">
      <c r="A27" s="33"/>
      <c r="B27" s="33"/>
      <c r="C27" s="34"/>
      <c r="D27" s="33"/>
      <c r="E27" s="33"/>
      <c r="F27" s="33"/>
      <c r="G27" s="35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4.25" customHeight="1" x14ac:dyDescent="0.3">
      <c r="A28" s="33"/>
      <c r="B28" s="33"/>
      <c r="C28" s="34" t="s">
        <v>10</v>
      </c>
      <c r="D28" s="2"/>
      <c r="E28" s="33"/>
      <c r="F28" s="33"/>
      <c r="G28" s="3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 customHeight="1" x14ac:dyDescent="0.3">
      <c r="A29" s="33"/>
      <c r="B29" s="43"/>
      <c r="C29" s="34"/>
      <c r="D29" s="33"/>
      <c r="E29" s="33"/>
      <c r="F29" s="33"/>
      <c r="G29" s="35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 x14ac:dyDescent="0.3">
      <c r="A30" s="33"/>
      <c r="B30" s="33"/>
      <c r="C30" s="34" t="s">
        <v>11</v>
      </c>
      <c r="D30" s="2"/>
      <c r="E30" s="33"/>
      <c r="F30" s="33"/>
      <c r="G30" s="35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4.25" customHeight="1" x14ac:dyDescent="0.3">
      <c r="A31" s="33"/>
      <c r="B31" s="33"/>
      <c r="C31" s="34"/>
      <c r="D31" s="33"/>
      <c r="E31" s="33"/>
      <c r="F31" s="33"/>
      <c r="G31" s="35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42.75" customHeight="1" x14ac:dyDescent="0.3">
      <c r="A32" s="54" t="s">
        <v>12</v>
      </c>
      <c r="B32" s="54"/>
      <c r="C32" s="55"/>
      <c r="D32" s="2"/>
      <c r="E32" s="33"/>
      <c r="F32" s="33"/>
      <c r="G32" s="3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4.25" customHeight="1" x14ac:dyDescent="0.3">
      <c r="A33" s="33"/>
      <c r="B33" s="33"/>
      <c r="C33" s="34"/>
      <c r="D33" s="33"/>
      <c r="E33" s="36"/>
      <c r="F33" s="33"/>
      <c r="G33" s="3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41.25" customHeight="1" x14ac:dyDescent="0.3">
      <c r="A34" s="54" t="s">
        <v>13</v>
      </c>
      <c r="B34" s="56"/>
      <c r="C34" s="57"/>
      <c r="D34" s="2"/>
      <c r="E34" s="36"/>
      <c r="F34" s="33"/>
      <c r="G34" s="3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4.25" customHeight="1" x14ac:dyDescent="0.3">
      <c r="A35" s="33"/>
      <c r="B35" s="33"/>
      <c r="C35" s="34"/>
      <c r="D35" s="33"/>
      <c r="E35" s="36"/>
      <c r="F35" s="33"/>
      <c r="G35" s="3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 x14ac:dyDescent="0.3">
      <c r="A36" s="33"/>
      <c r="B36" s="33"/>
      <c r="C36" s="44"/>
      <c r="D36" s="33"/>
      <c r="E36" s="36"/>
      <c r="F36" s="33"/>
      <c r="G36" s="3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 x14ac:dyDescent="0.3">
      <c r="A37" s="33"/>
      <c r="B37" s="33"/>
      <c r="C37" s="44"/>
      <c r="D37" s="33"/>
      <c r="E37" s="33"/>
      <c r="F37" s="33"/>
      <c r="G37" s="35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 x14ac:dyDescent="0.3">
      <c r="A38" s="33"/>
      <c r="B38" s="33"/>
      <c r="C38" s="44"/>
      <c r="D38" s="33"/>
      <c r="E38" s="33"/>
      <c r="F38" s="33"/>
      <c r="G38" s="35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50.25" customHeight="1" x14ac:dyDescent="0.3">
      <c r="A39" s="33"/>
      <c r="B39" s="33"/>
      <c r="C39" s="45" t="s">
        <v>14</v>
      </c>
      <c r="D39" s="38"/>
      <c r="E39" s="37"/>
      <c r="F39" s="33"/>
      <c r="G39" s="46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 x14ac:dyDescent="0.3">
      <c r="A40" s="33"/>
      <c r="B40" s="33"/>
      <c r="C40" s="44"/>
      <c r="D40" s="33"/>
      <c r="E40" s="33"/>
      <c r="F40" s="33"/>
      <c r="G40" s="35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43.5" customHeight="1" x14ac:dyDescent="0.3">
      <c r="A41" s="33"/>
      <c r="B41" s="33"/>
      <c r="C41" s="45" t="s">
        <v>15</v>
      </c>
      <c r="D41" s="38"/>
      <c r="E41" s="37"/>
      <c r="F41" s="33"/>
      <c r="G41" s="46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4.25" customHeight="1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4.25" customHeigh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4.25" customHeight="1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4.25" customHeight="1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 x14ac:dyDescent="0.3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4.25" customHeight="1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4.25" customHeight="1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4.25" customHeight="1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4.25" customHeight="1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4.25" customHeight="1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4.25" customHeight="1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4.25" customHeight="1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4.25" customHeight="1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4.25" customHeight="1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4.25" customHeight="1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4.25" customHeight="1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4.25" customHeight="1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4.25" customHeight="1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4.25" customHeight="1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4.25" customHeight="1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4.25" customHeight="1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4.25" customHeight="1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4.25" customHeight="1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4.25" customHeight="1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4.25" customHeight="1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4.25" customHeight="1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4.25" customHeight="1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4.25" customHeight="1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4.25" customHeight="1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4.25" customHeight="1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4.25" customHeight="1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4.25" customHeight="1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4.25" customHeight="1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4.25" customHeight="1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4.25" customHeight="1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4.25" customHeight="1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4.25" customHeight="1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4.25" customHeight="1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4.25" customHeight="1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4.25" customHeight="1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4.25" customHeight="1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4.25" customHeight="1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4.25" customHeight="1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4.25" customHeight="1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4.25" customHeight="1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4.25" customHeight="1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4.25" customHeight="1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4.25" customHeight="1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4.25" customHeight="1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4.25" customHeight="1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4.25" customHeight="1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4.25" customHeight="1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4.25" customHeight="1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4.25" customHeight="1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4.25" customHeight="1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4.25" customHeight="1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4.25" customHeight="1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4.25" customHeight="1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4.25" customHeight="1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4.25" customHeight="1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4.25" customHeight="1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4.25" customHeight="1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4.25" customHeight="1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4.25" customHeight="1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4.25" customHeight="1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4.25" customHeight="1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4.25" customHeight="1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4.25" customHeight="1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4.25" customHeight="1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4.25" customHeight="1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4.25" customHeight="1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4.25" customHeight="1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4.25" customHeight="1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4.25" customHeight="1" x14ac:dyDescent="0.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4.25" customHeight="1" x14ac:dyDescent="0.3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4.25" customHeight="1" x14ac:dyDescent="0.3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4.25" customHeight="1" x14ac:dyDescent="0.3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4.25" customHeight="1" x14ac:dyDescent="0.3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4.25" customHeight="1" x14ac:dyDescent="0.3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4.25" customHeight="1" x14ac:dyDescent="0.3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4.25" customHeight="1" x14ac:dyDescent="0.3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4.25" customHeight="1" x14ac:dyDescent="0.3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4.25" customHeight="1" x14ac:dyDescent="0.3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4.25" customHeight="1" x14ac:dyDescent="0.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4.25" customHeight="1" x14ac:dyDescent="0.3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4.25" customHeight="1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4.25" customHeight="1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4.25" customHeight="1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4.25" customHeight="1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4.25" customHeight="1" x14ac:dyDescent="0.3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4.25" customHeight="1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4.25" customHeight="1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4.25" customHeight="1" x14ac:dyDescent="0.3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4.25" customHeight="1" x14ac:dyDescent="0.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4.25" customHeight="1" x14ac:dyDescent="0.3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4.25" customHeight="1" x14ac:dyDescent="0.3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4.25" customHeight="1" x14ac:dyDescent="0.3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4.25" customHeight="1" x14ac:dyDescent="0.3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4.25" customHeight="1" x14ac:dyDescent="0.3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4.25" customHeight="1" x14ac:dyDescent="0.3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4.25" customHeight="1" x14ac:dyDescent="0.3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4.25" customHeight="1" x14ac:dyDescent="0.3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4.25" customHeight="1" x14ac:dyDescent="0.3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4.25" customHeight="1" x14ac:dyDescent="0.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4.25" customHeight="1" x14ac:dyDescent="0.3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4.25" customHeight="1" x14ac:dyDescent="0.3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4.25" customHeight="1" x14ac:dyDescent="0.3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4.25" customHeight="1" x14ac:dyDescent="0.3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4.25" customHeight="1" x14ac:dyDescent="0.3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4.25" customHeight="1" x14ac:dyDescent="0.3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4.25" customHeight="1" x14ac:dyDescent="0.3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4.25" customHeight="1" x14ac:dyDescent="0.3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4.25" customHeight="1" x14ac:dyDescent="0.3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4.25" customHeight="1" x14ac:dyDescent="0.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4.25" customHeight="1" x14ac:dyDescent="0.3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4.25" customHeight="1" x14ac:dyDescent="0.3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4.25" customHeight="1" x14ac:dyDescent="0.3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4.25" customHeight="1" x14ac:dyDescent="0.3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4.25" customHeight="1" x14ac:dyDescent="0.3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4.25" customHeight="1" x14ac:dyDescent="0.3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4.25" customHeight="1" x14ac:dyDescent="0.3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4.25" customHeight="1" x14ac:dyDescent="0.3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4.25" customHeight="1" x14ac:dyDescent="0.3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4.25" customHeight="1" x14ac:dyDescent="0.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4.25" customHeight="1" x14ac:dyDescent="0.3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4.25" customHeight="1" x14ac:dyDescent="0.3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4.25" customHeight="1" x14ac:dyDescent="0.3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4.25" customHeight="1" x14ac:dyDescent="0.3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4.25" customHeight="1" x14ac:dyDescent="0.3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4.25" customHeight="1" x14ac:dyDescent="0.3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4.25" customHeight="1" x14ac:dyDescent="0.3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4.25" customHeight="1" x14ac:dyDescent="0.3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4.25" customHeight="1" x14ac:dyDescent="0.3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4.25" customHeight="1" x14ac:dyDescent="0.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4.25" customHeight="1" x14ac:dyDescent="0.3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4.25" customHeight="1" x14ac:dyDescent="0.3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4.25" customHeight="1" x14ac:dyDescent="0.3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4.25" customHeight="1" x14ac:dyDescent="0.3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4.25" customHeight="1" x14ac:dyDescent="0.3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4.25" customHeight="1" x14ac:dyDescent="0.3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4.25" customHeight="1" x14ac:dyDescent="0.3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4.25" customHeight="1" x14ac:dyDescent="0.3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4.25" customHeight="1" x14ac:dyDescent="0.3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4.25" customHeight="1" x14ac:dyDescent="0.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4.25" customHeight="1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4.25" customHeight="1" x14ac:dyDescent="0.3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4.25" customHeight="1" x14ac:dyDescent="0.3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4.25" customHeight="1" x14ac:dyDescent="0.3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4.25" customHeight="1" x14ac:dyDescent="0.3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4.25" customHeight="1" x14ac:dyDescent="0.3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4.25" customHeight="1" x14ac:dyDescent="0.3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4.25" customHeight="1" x14ac:dyDescent="0.3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4.25" customHeight="1" x14ac:dyDescent="0.3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4.25" customHeight="1" x14ac:dyDescent="0.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4.25" customHeight="1" x14ac:dyDescent="0.3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4.25" customHeight="1" x14ac:dyDescent="0.3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4.25" customHeight="1" x14ac:dyDescent="0.3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4.25" customHeight="1" x14ac:dyDescent="0.3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4.25" customHeight="1" x14ac:dyDescent="0.3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4.25" customHeight="1" x14ac:dyDescent="0.3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4.25" customHeight="1" x14ac:dyDescent="0.3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4.25" customHeight="1" x14ac:dyDescent="0.3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4.25" customHeight="1" x14ac:dyDescent="0.3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4.25" customHeight="1" x14ac:dyDescent="0.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4.25" customHeight="1" x14ac:dyDescent="0.3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4.25" customHeight="1" x14ac:dyDescent="0.3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4.25" customHeight="1" x14ac:dyDescent="0.3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4.25" customHeight="1" x14ac:dyDescent="0.3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4.25" customHeight="1" x14ac:dyDescent="0.3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4.25" customHeight="1" x14ac:dyDescent="0.3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4.25" customHeight="1" x14ac:dyDescent="0.3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4.25" customHeight="1" x14ac:dyDescent="0.3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4.25" customHeight="1" x14ac:dyDescent="0.3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4.25" customHeight="1" x14ac:dyDescent="0.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4.25" customHeight="1" x14ac:dyDescent="0.3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4.25" customHeight="1" x14ac:dyDescent="0.3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4.25" customHeight="1" x14ac:dyDescent="0.3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4.25" customHeight="1" x14ac:dyDescent="0.3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4.25" customHeight="1" x14ac:dyDescent="0.3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4.25" customHeight="1" x14ac:dyDescent="0.3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4.25" customHeight="1" x14ac:dyDescent="0.3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4.25" customHeight="1" x14ac:dyDescent="0.3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4.25" customHeight="1" x14ac:dyDescent="0.3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4.25" customHeight="1" x14ac:dyDescent="0.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4.25" customHeight="1" x14ac:dyDescent="0.3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4.25" customHeight="1" x14ac:dyDescent="0.3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4.25" customHeight="1" x14ac:dyDescent="0.3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4.25" customHeight="1" x14ac:dyDescent="0.3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4.25" customHeight="1" x14ac:dyDescent="0.3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4.25" customHeight="1" x14ac:dyDescent="0.3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4.25" customHeight="1" x14ac:dyDescent="0.3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4.25" customHeight="1" x14ac:dyDescent="0.3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4.25" customHeight="1" x14ac:dyDescent="0.3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4.25" customHeight="1" x14ac:dyDescent="0.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4.25" customHeight="1" x14ac:dyDescent="0.3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4.25" customHeight="1" x14ac:dyDescent="0.3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4.25" customHeight="1" x14ac:dyDescent="0.3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4.25" customHeight="1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4.25" customHeight="1" x14ac:dyDescent="0.3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4.25" customHeight="1" x14ac:dyDescent="0.3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4.25" customHeight="1" x14ac:dyDescent="0.3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4.25" customHeight="1" x14ac:dyDescent="0.3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4.25" customHeight="1" x14ac:dyDescent="0.3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4.25" customHeight="1" x14ac:dyDescent="0.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4.25" customHeight="1" x14ac:dyDescent="0.3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4.25" customHeight="1" x14ac:dyDescent="0.3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4.25" customHeight="1" x14ac:dyDescent="0.3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4.25" customHeight="1" x14ac:dyDescent="0.3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4.25" customHeight="1" x14ac:dyDescent="0.3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4.25" customHeight="1" x14ac:dyDescent="0.3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4.25" customHeight="1" x14ac:dyDescent="0.3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4.25" customHeight="1" x14ac:dyDescent="0.3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4.25" customHeight="1" x14ac:dyDescent="0.3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4.25" customHeight="1" x14ac:dyDescent="0.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4.25" customHeight="1" x14ac:dyDescent="0.3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4.25" customHeight="1" x14ac:dyDescent="0.3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4.25" customHeight="1" x14ac:dyDescent="0.3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4.25" customHeight="1" x14ac:dyDescent="0.3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4.25" customHeight="1" x14ac:dyDescent="0.3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4.25" customHeight="1" x14ac:dyDescent="0.3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4.25" customHeight="1" x14ac:dyDescent="0.3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4.25" customHeight="1" x14ac:dyDescent="0.3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4.25" customHeight="1" x14ac:dyDescent="0.3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4.25" customHeight="1" x14ac:dyDescent="0.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4.25" customHeight="1" x14ac:dyDescent="0.3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4.25" customHeight="1" x14ac:dyDescent="0.3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4.25" customHeight="1" x14ac:dyDescent="0.3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4.25" customHeight="1" x14ac:dyDescent="0.3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4.25" customHeight="1" x14ac:dyDescent="0.3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4.25" customHeight="1" x14ac:dyDescent="0.3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4.25" customHeight="1" x14ac:dyDescent="0.3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4.25" customHeight="1" x14ac:dyDescent="0.3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4.25" customHeight="1" x14ac:dyDescent="0.3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4.25" customHeight="1" x14ac:dyDescent="0.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4.25" customHeight="1" x14ac:dyDescent="0.3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4.25" customHeight="1" x14ac:dyDescent="0.3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4.25" customHeight="1" x14ac:dyDescent="0.3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4.25" customHeight="1" x14ac:dyDescent="0.3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4.25" customHeight="1" x14ac:dyDescent="0.3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4.25" customHeight="1" x14ac:dyDescent="0.3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4.25" customHeight="1" x14ac:dyDescent="0.3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4.25" customHeight="1" x14ac:dyDescent="0.3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4.25" customHeight="1" x14ac:dyDescent="0.3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4.25" customHeight="1" x14ac:dyDescent="0.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4.25" customHeight="1" x14ac:dyDescent="0.3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4.25" customHeight="1" x14ac:dyDescent="0.3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4.25" customHeight="1" x14ac:dyDescent="0.3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4.25" customHeight="1" x14ac:dyDescent="0.3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4.25" customHeight="1" x14ac:dyDescent="0.3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4.25" customHeight="1" x14ac:dyDescent="0.3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4.25" customHeight="1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4.25" customHeight="1" x14ac:dyDescent="0.3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4.25" customHeight="1" x14ac:dyDescent="0.3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4.25" customHeight="1" x14ac:dyDescent="0.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4.25" customHeight="1" x14ac:dyDescent="0.3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4.25" customHeight="1" x14ac:dyDescent="0.3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4.25" customHeight="1" x14ac:dyDescent="0.3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4.25" customHeight="1" x14ac:dyDescent="0.3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4.25" customHeight="1" x14ac:dyDescent="0.3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4.25" customHeight="1" x14ac:dyDescent="0.3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4.25" customHeight="1" x14ac:dyDescent="0.3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4.25" customHeight="1" x14ac:dyDescent="0.3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4.25" customHeight="1" x14ac:dyDescent="0.3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4.25" customHeight="1" x14ac:dyDescent="0.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4.25" customHeight="1" x14ac:dyDescent="0.3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4.25" customHeight="1" x14ac:dyDescent="0.3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4.25" customHeight="1" x14ac:dyDescent="0.3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4.25" customHeight="1" x14ac:dyDescent="0.3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4.25" customHeight="1" x14ac:dyDescent="0.3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4.25" customHeight="1" x14ac:dyDescent="0.3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4.25" customHeight="1" x14ac:dyDescent="0.3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4.25" customHeight="1" x14ac:dyDescent="0.3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4.25" customHeight="1" x14ac:dyDescent="0.3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4.25" customHeight="1" x14ac:dyDescent="0.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4.25" customHeight="1" x14ac:dyDescent="0.3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4.25" customHeight="1" x14ac:dyDescent="0.3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4.25" customHeight="1" x14ac:dyDescent="0.3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4.25" customHeight="1" x14ac:dyDescent="0.3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4.25" customHeight="1" x14ac:dyDescent="0.3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4.25" customHeight="1" x14ac:dyDescent="0.3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4.25" customHeight="1" x14ac:dyDescent="0.3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4.25" customHeight="1" x14ac:dyDescent="0.3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4.25" customHeight="1" x14ac:dyDescent="0.3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4.25" customHeight="1" x14ac:dyDescent="0.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4.25" customHeight="1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4.25" customHeight="1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4.25" customHeight="1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4.25" customHeight="1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4.25" customHeight="1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4.25" customHeight="1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4.25" customHeight="1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4.25" customHeight="1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4.25" customHeight="1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4.25" customHeight="1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4.25" customHeight="1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4.25" customHeight="1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4.25" customHeight="1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4.25" customHeight="1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4.25" customHeight="1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4.25" customHeight="1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4.25" customHeight="1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4.25" customHeight="1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4.25" customHeight="1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4.25" customHeight="1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4.25" customHeight="1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4.25" customHeight="1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4.25" customHeight="1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4.25" customHeight="1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4.25" customHeight="1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4.25" customHeight="1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4.25" customHeight="1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4.25" customHeight="1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4.25" customHeight="1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4.25" customHeight="1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4.25" customHeight="1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4.25" customHeight="1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4.25" customHeight="1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4.25" customHeight="1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4.25" customHeight="1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4.25" customHeight="1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4.25" customHeight="1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4.25" customHeight="1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4.25" customHeight="1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4.25" customHeight="1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4.25" customHeight="1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4.25" customHeight="1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4.25" customHeight="1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4.25" customHeight="1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4.25" customHeight="1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4.25" customHeight="1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4.25" customHeight="1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4.25" customHeight="1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4.25" customHeight="1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4.25" customHeight="1" x14ac:dyDescent="0.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4.25" customHeight="1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4.25" customHeight="1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4.25" customHeight="1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4.25" customHeight="1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4.25" customHeight="1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4.25" customHeight="1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4.25" customHeight="1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4.25" customHeight="1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4.25" customHeight="1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4.25" customHeight="1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4.25" customHeight="1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4.25" customHeight="1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4.25" customHeight="1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4.25" customHeight="1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4.25" customHeight="1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4.25" customHeight="1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4.25" customHeight="1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4.25" customHeight="1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4.25" customHeight="1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4.25" customHeight="1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4.25" customHeight="1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4.25" customHeight="1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4.25" customHeight="1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4.25" customHeight="1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4.25" customHeight="1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4.25" customHeight="1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4.25" customHeight="1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4.25" customHeight="1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4.25" customHeight="1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4.25" customHeight="1" x14ac:dyDescent="0.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4.25" customHeight="1" x14ac:dyDescent="0.3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4.25" customHeight="1" x14ac:dyDescent="0.3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4.25" customHeight="1" x14ac:dyDescent="0.3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4.25" customHeight="1" x14ac:dyDescent="0.3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4.25" customHeight="1" x14ac:dyDescent="0.3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4.25" customHeight="1" x14ac:dyDescent="0.3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4.25" customHeight="1" x14ac:dyDescent="0.3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4.25" customHeight="1" x14ac:dyDescent="0.3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4.25" customHeight="1" x14ac:dyDescent="0.3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4.25" customHeight="1" x14ac:dyDescent="0.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4.25" customHeight="1" x14ac:dyDescent="0.3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4.25" customHeight="1" x14ac:dyDescent="0.3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4.25" customHeight="1" x14ac:dyDescent="0.3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4.25" customHeight="1" x14ac:dyDescent="0.3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4.25" customHeight="1" x14ac:dyDescent="0.3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4.25" customHeight="1" x14ac:dyDescent="0.3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4.25" customHeight="1" x14ac:dyDescent="0.3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4.25" customHeight="1" x14ac:dyDescent="0.3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4.25" customHeight="1" x14ac:dyDescent="0.3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4.25" customHeight="1" x14ac:dyDescent="0.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4.25" customHeight="1" x14ac:dyDescent="0.3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4.25" customHeight="1" x14ac:dyDescent="0.3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4.25" customHeight="1" x14ac:dyDescent="0.3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4.25" customHeight="1" x14ac:dyDescent="0.3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4.25" customHeight="1" x14ac:dyDescent="0.3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4.25" customHeight="1" x14ac:dyDescent="0.3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4.25" customHeight="1" x14ac:dyDescent="0.3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4.25" customHeight="1" x14ac:dyDescent="0.3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4.25" customHeight="1" x14ac:dyDescent="0.3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4.25" customHeight="1" x14ac:dyDescent="0.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4.25" customHeight="1" x14ac:dyDescent="0.3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4.25" customHeight="1" x14ac:dyDescent="0.3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4.25" customHeight="1" x14ac:dyDescent="0.3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4.25" customHeight="1" x14ac:dyDescent="0.3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4.25" customHeight="1" x14ac:dyDescent="0.3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4.25" customHeight="1" x14ac:dyDescent="0.3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4.25" customHeight="1" x14ac:dyDescent="0.3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4.25" customHeight="1" x14ac:dyDescent="0.3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4.25" customHeight="1" x14ac:dyDescent="0.3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4.25" customHeight="1" x14ac:dyDescent="0.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4.25" customHeight="1" x14ac:dyDescent="0.3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4.25" customHeight="1" x14ac:dyDescent="0.3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4.25" customHeight="1" x14ac:dyDescent="0.3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4.25" customHeight="1" x14ac:dyDescent="0.3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4.25" customHeight="1" x14ac:dyDescent="0.3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4.25" customHeight="1" x14ac:dyDescent="0.3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4.25" customHeight="1" x14ac:dyDescent="0.3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4.25" customHeight="1" x14ac:dyDescent="0.3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4.25" customHeight="1" x14ac:dyDescent="0.3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4.25" customHeight="1" x14ac:dyDescent="0.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4.25" customHeight="1" x14ac:dyDescent="0.3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4.25" customHeight="1" x14ac:dyDescent="0.3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4.25" customHeight="1" x14ac:dyDescent="0.3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4.25" customHeight="1" x14ac:dyDescent="0.3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4.25" customHeight="1" x14ac:dyDescent="0.3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4.25" customHeight="1" x14ac:dyDescent="0.3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4.25" customHeight="1" x14ac:dyDescent="0.3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4.25" customHeight="1" x14ac:dyDescent="0.3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4.25" customHeight="1" x14ac:dyDescent="0.3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4.25" customHeight="1" x14ac:dyDescent="0.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4.25" customHeight="1" x14ac:dyDescent="0.3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4.25" customHeight="1" x14ac:dyDescent="0.3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4.25" customHeight="1" x14ac:dyDescent="0.3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4.25" customHeight="1" x14ac:dyDescent="0.3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4.25" customHeight="1" x14ac:dyDescent="0.3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4.25" customHeight="1" x14ac:dyDescent="0.3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4.25" customHeight="1" x14ac:dyDescent="0.3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4.25" customHeight="1" x14ac:dyDescent="0.3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4.25" customHeight="1" x14ac:dyDescent="0.3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4.25" customHeight="1" x14ac:dyDescent="0.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4.25" customHeight="1" x14ac:dyDescent="0.3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4.25" customHeight="1" x14ac:dyDescent="0.3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4.25" customHeight="1" x14ac:dyDescent="0.3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4.25" customHeight="1" x14ac:dyDescent="0.3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4.25" customHeight="1" x14ac:dyDescent="0.3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4.25" customHeight="1" x14ac:dyDescent="0.3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4.25" customHeight="1" x14ac:dyDescent="0.3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4.25" customHeight="1" x14ac:dyDescent="0.3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4.25" customHeight="1" x14ac:dyDescent="0.3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4.25" customHeight="1" x14ac:dyDescent="0.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4.25" customHeight="1" x14ac:dyDescent="0.3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4.25" customHeight="1" x14ac:dyDescent="0.3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4.25" customHeight="1" x14ac:dyDescent="0.3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4.25" customHeight="1" x14ac:dyDescent="0.3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4.25" customHeight="1" x14ac:dyDescent="0.3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4.25" customHeight="1" x14ac:dyDescent="0.3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4.25" customHeight="1" x14ac:dyDescent="0.3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4.25" customHeight="1" x14ac:dyDescent="0.3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4.25" customHeight="1" x14ac:dyDescent="0.3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4.25" customHeight="1" x14ac:dyDescent="0.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4.25" customHeight="1" x14ac:dyDescent="0.3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4.25" customHeight="1" x14ac:dyDescent="0.3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4.25" customHeight="1" x14ac:dyDescent="0.3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4.25" customHeight="1" x14ac:dyDescent="0.3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4.25" customHeight="1" x14ac:dyDescent="0.3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4.25" customHeight="1" x14ac:dyDescent="0.3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4.25" customHeight="1" x14ac:dyDescent="0.3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4.25" customHeight="1" x14ac:dyDescent="0.3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4.25" customHeight="1" x14ac:dyDescent="0.3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4.25" customHeight="1" x14ac:dyDescent="0.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4.25" customHeight="1" x14ac:dyDescent="0.3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4.25" customHeight="1" x14ac:dyDescent="0.3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4.25" customHeight="1" x14ac:dyDescent="0.3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4.25" customHeight="1" x14ac:dyDescent="0.3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4.25" customHeight="1" x14ac:dyDescent="0.3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4.25" customHeight="1" x14ac:dyDescent="0.3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4.25" customHeight="1" x14ac:dyDescent="0.3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4.25" customHeight="1" x14ac:dyDescent="0.3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4.25" customHeight="1" x14ac:dyDescent="0.3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4.25" customHeight="1" x14ac:dyDescent="0.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4.25" customHeight="1" x14ac:dyDescent="0.3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4.25" customHeight="1" x14ac:dyDescent="0.3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4.25" customHeight="1" x14ac:dyDescent="0.3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4.25" customHeight="1" x14ac:dyDescent="0.3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4.25" customHeight="1" x14ac:dyDescent="0.3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4.25" customHeight="1" x14ac:dyDescent="0.3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4.25" customHeight="1" x14ac:dyDescent="0.3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4.25" customHeight="1" x14ac:dyDescent="0.3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4.25" customHeight="1" x14ac:dyDescent="0.3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4.25" customHeight="1" x14ac:dyDescent="0.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4.25" customHeight="1" x14ac:dyDescent="0.3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4.25" customHeight="1" x14ac:dyDescent="0.3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4.25" customHeight="1" x14ac:dyDescent="0.3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4.25" customHeight="1" x14ac:dyDescent="0.3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4.25" customHeight="1" x14ac:dyDescent="0.3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4.25" customHeight="1" x14ac:dyDescent="0.3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4.25" customHeight="1" x14ac:dyDescent="0.3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4.25" customHeight="1" x14ac:dyDescent="0.3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4.25" customHeight="1" x14ac:dyDescent="0.3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4.25" customHeight="1" x14ac:dyDescent="0.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4.25" customHeight="1" x14ac:dyDescent="0.3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4.25" customHeight="1" x14ac:dyDescent="0.3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4.25" customHeight="1" x14ac:dyDescent="0.3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4.25" customHeight="1" x14ac:dyDescent="0.3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4.25" customHeight="1" x14ac:dyDescent="0.3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4.25" customHeight="1" x14ac:dyDescent="0.3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4.25" customHeight="1" x14ac:dyDescent="0.3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4.25" customHeight="1" x14ac:dyDescent="0.3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4.25" customHeight="1" x14ac:dyDescent="0.3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4.25" customHeight="1" x14ac:dyDescent="0.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4.25" customHeight="1" x14ac:dyDescent="0.3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4.25" customHeight="1" x14ac:dyDescent="0.3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4.25" customHeight="1" x14ac:dyDescent="0.3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4.25" customHeight="1" x14ac:dyDescent="0.3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4.25" customHeight="1" x14ac:dyDescent="0.3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4.25" customHeight="1" x14ac:dyDescent="0.3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4.25" customHeight="1" x14ac:dyDescent="0.3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4.25" customHeight="1" x14ac:dyDescent="0.3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4.25" customHeight="1" x14ac:dyDescent="0.3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4.25" customHeight="1" x14ac:dyDescent="0.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4.25" customHeight="1" x14ac:dyDescent="0.3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4.25" customHeight="1" x14ac:dyDescent="0.3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4.25" customHeight="1" x14ac:dyDescent="0.3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4.25" customHeight="1" x14ac:dyDescent="0.3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4.25" customHeight="1" x14ac:dyDescent="0.3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4.25" customHeight="1" x14ac:dyDescent="0.3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4.25" customHeight="1" x14ac:dyDescent="0.3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4.25" customHeight="1" x14ac:dyDescent="0.3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4.25" customHeight="1" x14ac:dyDescent="0.3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4.25" customHeight="1" x14ac:dyDescent="0.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4.25" customHeight="1" x14ac:dyDescent="0.3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4.25" customHeight="1" x14ac:dyDescent="0.3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4.25" customHeight="1" x14ac:dyDescent="0.3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4.25" customHeight="1" x14ac:dyDescent="0.3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4.25" customHeight="1" x14ac:dyDescent="0.3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4.25" customHeight="1" x14ac:dyDescent="0.3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4.25" customHeight="1" x14ac:dyDescent="0.3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4.25" customHeight="1" x14ac:dyDescent="0.3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4.25" customHeight="1" x14ac:dyDescent="0.3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4.25" customHeight="1" x14ac:dyDescent="0.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4.25" customHeight="1" x14ac:dyDescent="0.3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4.25" customHeight="1" x14ac:dyDescent="0.3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4.25" customHeight="1" x14ac:dyDescent="0.3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4.25" customHeight="1" x14ac:dyDescent="0.3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4.25" customHeight="1" x14ac:dyDescent="0.3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4.25" customHeight="1" x14ac:dyDescent="0.3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4.25" customHeight="1" x14ac:dyDescent="0.3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4.25" customHeight="1" x14ac:dyDescent="0.3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4.25" customHeight="1" x14ac:dyDescent="0.3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4.25" customHeight="1" x14ac:dyDescent="0.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4.25" customHeight="1" x14ac:dyDescent="0.3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4.25" customHeight="1" x14ac:dyDescent="0.3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4.25" customHeight="1" x14ac:dyDescent="0.3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4.25" customHeight="1" x14ac:dyDescent="0.3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4.25" customHeight="1" x14ac:dyDescent="0.3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4.25" customHeight="1" x14ac:dyDescent="0.3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4.25" customHeight="1" x14ac:dyDescent="0.3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4.25" customHeight="1" x14ac:dyDescent="0.3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4.25" customHeight="1" x14ac:dyDescent="0.3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4.25" customHeight="1" x14ac:dyDescent="0.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4.25" customHeight="1" x14ac:dyDescent="0.3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4.25" customHeight="1" x14ac:dyDescent="0.3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4.25" customHeight="1" x14ac:dyDescent="0.3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4.25" customHeight="1" x14ac:dyDescent="0.3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4.25" customHeight="1" x14ac:dyDescent="0.3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4.25" customHeight="1" x14ac:dyDescent="0.3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4.25" customHeight="1" x14ac:dyDescent="0.3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4.25" customHeight="1" x14ac:dyDescent="0.3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4.25" customHeight="1" x14ac:dyDescent="0.3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4.25" customHeight="1" x14ac:dyDescent="0.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4.25" customHeight="1" x14ac:dyDescent="0.3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4.25" customHeight="1" x14ac:dyDescent="0.3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4.25" customHeight="1" x14ac:dyDescent="0.3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4.25" customHeight="1" x14ac:dyDescent="0.3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4.25" customHeight="1" x14ac:dyDescent="0.3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4.25" customHeight="1" x14ac:dyDescent="0.3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4.25" customHeight="1" x14ac:dyDescent="0.3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4.25" customHeight="1" x14ac:dyDescent="0.3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4.25" customHeight="1" x14ac:dyDescent="0.3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4.25" customHeight="1" x14ac:dyDescent="0.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4.25" customHeight="1" x14ac:dyDescent="0.3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4.25" customHeight="1" x14ac:dyDescent="0.3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4.25" customHeight="1" x14ac:dyDescent="0.3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4.25" customHeight="1" x14ac:dyDescent="0.3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4.25" customHeight="1" x14ac:dyDescent="0.3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4.25" customHeight="1" x14ac:dyDescent="0.3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4.25" customHeight="1" x14ac:dyDescent="0.3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4.25" customHeight="1" x14ac:dyDescent="0.3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4.25" customHeight="1" x14ac:dyDescent="0.3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4.25" customHeight="1" x14ac:dyDescent="0.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4.25" customHeight="1" x14ac:dyDescent="0.3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4.25" customHeight="1" x14ac:dyDescent="0.3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4.25" customHeight="1" x14ac:dyDescent="0.3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4.25" customHeight="1" x14ac:dyDescent="0.3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4.25" customHeight="1" x14ac:dyDescent="0.3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4.25" customHeight="1" x14ac:dyDescent="0.3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4.25" customHeight="1" x14ac:dyDescent="0.3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4.25" customHeight="1" x14ac:dyDescent="0.3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4.25" customHeight="1" x14ac:dyDescent="0.3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4.25" customHeight="1" x14ac:dyDescent="0.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4.25" customHeight="1" x14ac:dyDescent="0.3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4.25" customHeight="1" x14ac:dyDescent="0.3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4.25" customHeight="1" x14ac:dyDescent="0.3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4.25" customHeight="1" x14ac:dyDescent="0.3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4.25" customHeight="1" x14ac:dyDescent="0.3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4.25" customHeight="1" x14ac:dyDescent="0.3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4.25" customHeight="1" x14ac:dyDescent="0.3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4.25" customHeight="1" x14ac:dyDescent="0.3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4.25" customHeight="1" x14ac:dyDescent="0.3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4.25" customHeight="1" x14ac:dyDescent="0.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4.25" customHeight="1" x14ac:dyDescent="0.3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4.25" customHeight="1" x14ac:dyDescent="0.3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4.25" customHeight="1" x14ac:dyDescent="0.3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4.25" customHeight="1" x14ac:dyDescent="0.3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4.25" customHeight="1" x14ac:dyDescent="0.3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4.25" customHeight="1" x14ac:dyDescent="0.3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4.25" customHeight="1" x14ac:dyDescent="0.3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4.25" customHeight="1" x14ac:dyDescent="0.3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4.25" customHeight="1" x14ac:dyDescent="0.3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4.25" customHeight="1" x14ac:dyDescent="0.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4.25" customHeight="1" x14ac:dyDescent="0.3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4.25" customHeight="1" x14ac:dyDescent="0.3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4.25" customHeight="1" x14ac:dyDescent="0.3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4.25" customHeight="1" x14ac:dyDescent="0.3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4.25" customHeight="1" x14ac:dyDescent="0.3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4.25" customHeight="1" x14ac:dyDescent="0.3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4.25" customHeight="1" x14ac:dyDescent="0.3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4.25" customHeight="1" x14ac:dyDescent="0.3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4.25" customHeight="1" x14ac:dyDescent="0.3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4.25" customHeight="1" x14ac:dyDescent="0.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4.25" customHeight="1" x14ac:dyDescent="0.3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4.25" customHeight="1" x14ac:dyDescent="0.3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4.25" customHeight="1" x14ac:dyDescent="0.3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4.25" customHeight="1" x14ac:dyDescent="0.3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4.25" customHeight="1" x14ac:dyDescent="0.3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4.25" customHeight="1" x14ac:dyDescent="0.3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4.25" customHeight="1" x14ac:dyDescent="0.3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4.25" customHeight="1" x14ac:dyDescent="0.3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4.25" customHeight="1" x14ac:dyDescent="0.3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4.25" customHeight="1" x14ac:dyDescent="0.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4.25" customHeight="1" x14ac:dyDescent="0.3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4.25" customHeight="1" x14ac:dyDescent="0.3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4.25" customHeight="1" x14ac:dyDescent="0.3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4.25" customHeight="1" x14ac:dyDescent="0.3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4.25" customHeight="1" x14ac:dyDescent="0.3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4.25" customHeight="1" x14ac:dyDescent="0.3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4.25" customHeight="1" x14ac:dyDescent="0.3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4.25" customHeight="1" x14ac:dyDescent="0.3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4.25" customHeight="1" x14ac:dyDescent="0.3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4.25" customHeight="1" x14ac:dyDescent="0.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4.25" customHeight="1" x14ac:dyDescent="0.3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4.25" customHeight="1" x14ac:dyDescent="0.3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4.25" customHeight="1" x14ac:dyDescent="0.3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4.25" customHeight="1" x14ac:dyDescent="0.3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4.25" customHeight="1" x14ac:dyDescent="0.3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4.25" customHeight="1" x14ac:dyDescent="0.3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4.25" customHeight="1" x14ac:dyDescent="0.3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4.25" customHeight="1" x14ac:dyDescent="0.3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4.25" customHeight="1" x14ac:dyDescent="0.3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4.25" customHeight="1" x14ac:dyDescent="0.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4.25" customHeight="1" x14ac:dyDescent="0.3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4.25" customHeight="1" x14ac:dyDescent="0.3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4.25" customHeight="1" x14ac:dyDescent="0.3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4.25" customHeight="1" x14ac:dyDescent="0.3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4.25" customHeight="1" x14ac:dyDescent="0.3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4.25" customHeight="1" x14ac:dyDescent="0.3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4.25" customHeight="1" x14ac:dyDescent="0.3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4.25" customHeight="1" x14ac:dyDescent="0.3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4.25" customHeight="1" x14ac:dyDescent="0.3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4.25" customHeight="1" x14ac:dyDescent="0.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4.25" customHeight="1" x14ac:dyDescent="0.3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4.25" customHeight="1" x14ac:dyDescent="0.3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4.25" customHeight="1" x14ac:dyDescent="0.3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4.25" customHeight="1" x14ac:dyDescent="0.3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</sheetData>
  <mergeCells count="4">
    <mergeCell ref="A1:E1"/>
    <mergeCell ref="B8:F8"/>
    <mergeCell ref="A32:C32"/>
    <mergeCell ref="A34:C34"/>
  </mergeCells>
  <conditionalFormatting sqref="D10">
    <cfRule type="containsBlanks" dxfId="23" priority="13">
      <formula>LEN(TRIM(D10))=0</formula>
    </cfRule>
  </conditionalFormatting>
  <conditionalFormatting sqref="D12">
    <cfRule type="containsBlanks" dxfId="22" priority="27">
      <formula>LEN(TRIM(D12))=0</formula>
    </cfRule>
  </conditionalFormatting>
  <conditionalFormatting sqref="D14">
    <cfRule type="containsBlanks" dxfId="21" priority="15">
      <formula>LEN(TRIM(D14))=0</formula>
    </cfRule>
  </conditionalFormatting>
  <conditionalFormatting sqref="D16">
    <cfRule type="containsBlanks" dxfId="20" priority="16">
      <formula>LEN(TRIM(D16))=0</formula>
    </cfRule>
  </conditionalFormatting>
  <conditionalFormatting sqref="D18">
    <cfRule type="containsBlanks" dxfId="19" priority="17">
      <formula>LEN(TRIM(D18))=0</formula>
    </cfRule>
  </conditionalFormatting>
  <conditionalFormatting sqref="D20">
    <cfRule type="containsBlanks" dxfId="18" priority="18">
      <formula>LEN(TRIM(D20))=0</formula>
    </cfRule>
  </conditionalFormatting>
  <conditionalFormatting sqref="D22">
    <cfRule type="containsBlanks" dxfId="17" priority="14">
      <formula>LEN(TRIM(D22))=0</formula>
    </cfRule>
  </conditionalFormatting>
  <conditionalFormatting sqref="D24">
    <cfRule type="containsBlanks" dxfId="16" priority="28">
      <formula>LEN(TRIM(D24))=0</formula>
    </cfRule>
  </conditionalFormatting>
  <conditionalFormatting sqref="D26">
    <cfRule type="containsBlanks" dxfId="15" priority="3">
      <formula>LEN(TRIM(D26))=0</formula>
    </cfRule>
  </conditionalFormatting>
  <conditionalFormatting sqref="D28">
    <cfRule type="containsBlanks" dxfId="14" priority="19">
      <formula>LEN(TRIM(D28))=0</formula>
    </cfRule>
  </conditionalFormatting>
  <conditionalFormatting sqref="D30">
    <cfRule type="containsBlanks" dxfId="13" priority="20">
      <formula>LEN(TRIM(D30))=0</formula>
    </cfRule>
  </conditionalFormatting>
  <conditionalFormatting sqref="D32">
    <cfRule type="containsBlanks" dxfId="12" priority="9">
      <formula>LEN(TRIM(D32))=0</formula>
    </cfRule>
  </conditionalFormatting>
  <conditionalFormatting sqref="D34">
    <cfRule type="containsBlanks" dxfId="11" priority="5">
      <formula>LEN(TRIM(D34))=0</formula>
    </cfRule>
  </conditionalFormatting>
  <conditionalFormatting sqref="D39">
    <cfRule type="containsBlanks" dxfId="10" priority="2">
      <formula>LEN(TRIM(D39))=0</formula>
    </cfRule>
  </conditionalFormatting>
  <conditionalFormatting sqref="D41">
    <cfRule type="containsBlanks" dxfId="9" priority="1">
      <formula>LEN(TRIM(D41))=0</formula>
    </cfRule>
  </conditionalFormatting>
  <conditionalFormatting sqref="E33:E35">
    <cfRule type="expression" dxfId="8" priority="12">
      <formula>#REF!&gt;=2</formula>
    </cfRule>
  </conditionalFormatting>
  <conditionalFormatting sqref="E33:E36">
    <cfRule type="notContainsBlanks" dxfId="7" priority="11">
      <formula>LEN(TRIM(E33))&gt;0</formula>
    </cfRule>
  </conditionalFormatting>
  <conditionalFormatting sqref="E36">
    <cfRule type="expression" dxfId="6" priority="26">
      <formula>#REF!&gt;=4</formula>
    </cfRule>
  </conditionalFormatting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A3D2E-0D28-41B4-A34C-6C464C260BC5}">
          <x14:formula1>
            <xm:f>Sheet1!$A$1:$A$3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390-512C-4D8E-AB37-142E1C996465}">
  <dimension ref="A1:AA958"/>
  <sheetViews>
    <sheetView workbookViewId="0">
      <selection activeCell="E6" sqref="E6"/>
    </sheetView>
  </sheetViews>
  <sheetFormatPr defaultColWidth="14.44140625" defaultRowHeight="15" customHeight="1" x14ac:dyDescent="0.3"/>
  <cols>
    <col min="1" max="1" width="1.109375" customWidth="1"/>
    <col min="2" max="2" width="30.33203125" customWidth="1"/>
    <col min="3" max="3" width="1.44140625" customWidth="1"/>
    <col min="4" max="4" width="2" customWidth="1"/>
    <col min="5" max="5" width="16" customWidth="1"/>
    <col min="6" max="6" width="45.44140625" customWidth="1"/>
    <col min="7" max="7" width="8" customWidth="1"/>
    <col min="8" max="8" width="2" customWidth="1"/>
    <col min="9" max="9" width="2.6640625" customWidth="1"/>
    <col min="10" max="10" width="45.44140625" customWidth="1"/>
    <col min="11" max="11" width="8" customWidth="1"/>
    <col min="12" max="12" width="2.6640625" customWidth="1"/>
    <col min="13" max="13" width="16" customWidth="1"/>
    <col min="14" max="14" width="45.44140625" customWidth="1"/>
    <col min="15" max="15" width="8" customWidth="1"/>
    <col min="16" max="16" width="2.6640625" customWidth="1"/>
    <col min="17" max="17" width="16" customWidth="1"/>
    <col min="18" max="18" width="45.44140625" customWidth="1"/>
    <col min="19" max="19" width="8" customWidth="1"/>
    <col min="20" max="20" width="2.6640625" customWidth="1"/>
    <col min="21" max="21" width="16" customWidth="1"/>
    <col min="22" max="22" width="45.44140625" customWidth="1"/>
    <col min="23" max="23" width="8" customWidth="1"/>
    <col min="24" max="24" width="2.6640625" customWidth="1"/>
    <col min="25" max="25" width="16" customWidth="1"/>
    <col min="26" max="26" width="45.44140625" customWidth="1"/>
    <col min="27" max="27" width="8" customWidth="1"/>
  </cols>
  <sheetData>
    <row r="1" spans="1:27" ht="5.25" customHeight="1" x14ac:dyDescent="0.3"/>
    <row r="2" spans="1:27" ht="30" customHeight="1" x14ac:dyDescent="0.3">
      <c r="A2" s="3"/>
      <c r="B2" s="4" t="s">
        <v>16</v>
      </c>
      <c r="C2" s="5"/>
      <c r="D2" s="3"/>
      <c r="E2" s="5" t="s">
        <v>17</v>
      </c>
      <c r="F2" s="58" t="s">
        <v>18</v>
      </c>
      <c r="G2" s="5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 t="s">
        <v>19</v>
      </c>
      <c r="Z2" s="60" t="s">
        <v>20</v>
      </c>
      <c r="AA2" s="61"/>
    </row>
    <row r="3" spans="1:27" ht="4.5" customHeight="1" x14ac:dyDescent="0.3"/>
    <row r="4" spans="1:27" ht="15" customHeight="1" x14ac:dyDescent="0.3">
      <c r="B4" s="62" t="s">
        <v>21</v>
      </c>
      <c r="C4" s="65"/>
      <c r="E4" s="12" t="s">
        <v>22</v>
      </c>
      <c r="F4" s="7" t="s">
        <v>23</v>
      </c>
      <c r="G4" s="7" t="s">
        <v>24</v>
      </c>
      <c r="Y4" s="12" t="s">
        <v>22</v>
      </c>
      <c r="Z4" s="7" t="s">
        <v>23</v>
      </c>
      <c r="AA4" s="7" t="s">
        <v>24</v>
      </c>
    </row>
    <row r="5" spans="1:27" ht="21.9" customHeight="1" x14ac:dyDescent="0.3">
      <c r="B5" s="63"/>
      <c r="C5" s="51"/>
      <c r="E5" s="13">
        <v>50000</v>
      </c>
      <c r="F5" s="49" t="s">
        <v>25</v>
      </c>
      <c r="G5" s="40">
        <v>1</v>
      </c>
      <c r="J5" s="41" t="s">
        <v>26</v>
      </c>
      <c r="Y5" s="13"/>
      <c r="Z5" s="15"/>
      <c r="AA5" s="14"/>
    </row>
    <row r="6" spans="1:27" ht="21.9" customHeight="1" x14ac:dyDescent="0.3">
      <c r="B6" s="63"/>
      <c r="C6" s="51"/>
      <c r="E6" s="13">
        <v>14000</v>
      </c>
      <c r="F6" s="39" t="s">
        <v>27</v>
      </c>
      <c r="G6" s="40">
        <v>0.75</v>
      </c>
      <c r="J6" s="41" t="s">
        <v>28</v>
      </c>
      <c r="Y6" s="13"/>
      <c r="Z6" s="15"/>
      <c r="AA6" s="14"/>
    </row>
    <row r="7" spans="1:27" ht="21.9" customHeight="1" x14ac:dyDescent="0.3">
      <c r="B7" s="63"/>
      <c r="C7" s="51"/>
      <c r="E7" s="13"/>
      <c r="F7" s="9"/>
      <c r="G7" s="14"/>
      <c r="Y7" s="13"/>
      <c r="Z7" s="15"/>
      <c r="AA7" s="14"/>
    </row>
    <row r="8" spans="1:27" ht="21.9" customHeight="1" x14ac:dyDescent="0.3">
      <c r="B8" s="63"/>
      <c r="C8" s="51"/>
      <c r="E8" s="13"/>
      <c r="F8" s="9"/>
      <c r="G8" s="14"/>
      <c r="Y8" s="13"/>
      <c r="Z8" s="15"/>
      <c r="AA8" s="14"/>
    </row>
    <row r="9" spans="1:27" ht="21.9" customHeight="1" x14ac:dyDescent="0.3">
      <c r="B9" s="63"/>
      <c r="C9" s="51"/>
      <c r="E9" s="13"/>
      <c r="F9" s="9"/>
      <c r="G9" s="14"/>
      <c r="Y9" s="13"/>
      <c r="Z9" s="15"/>
      <c r="AA9" s="14"/>
    </row>
    <row r="10" spans="1:27" ht="21.9" customHeight="1" x14ac:dyDescent="0.3">
      <c r="B10" s="63"/>
      <c r="C10" s="51"/>
      <c r="E10" s="13"/>
      <c r="F10" s="9"/>
      <c r="G10" s="14"/>
      <c r="Y10" s="13"/>
      <c r="Z10" s="15"/>
      <c r="AA10" s="14"/>
    </row>
    <row r="11" spans="1:27" ht="21.9" customHeight="1" x14ac:dyDescent="0.3">
      <c r="B11" s="63"/>
      <c r="C11" s="51"/>
      <c r="E11" s="13"/>
      <c r="F11" s="9"/>
      <c r="G11" s="14"/>
      <c r="Y11" s="13"/>
      <c r="Z11" s="15"/>
      <c r="AA11" s="14"/>
    </row>
    <row r="12" spans="1:27" ht="21.9" customHeight="1" x14ac:dyDescent="0.3">
      <c r="B12" s="63"/>
      <c r="C12" s="51"/>
      <c r="E12" s="13"/>
      <c r="F12" s="9"/>
      <c r="G12" s="14"/>
      <c r="Y12" s="13"/>
      <c r="Z12" s="15"/>
      <c r="AA12" s="14"/>
    </row>
    <row r="13" spans="1:27" ht="21.9" customHeight="1" x14ac:dyDescent="0.3">
      <c r="B13" s="63"/>
      <c r="C13" s="51"/>
      <c r="E13" s="13"/>
      <c r="F13" s="9"/>
      <c r="G13" s="14"/>
      <c r="Y13" s="13"/>
      <c r="Z13" s="15"/>
      <c r="AA13" s="14"/>
    </row>
    <row r="14" spans="1:27" ht="21.9" customHeight="1" x14ac:dyDescent="0.3">
      <c r="B14" s="63"/>
      <c r="C14" s="51"/>
      <c r="E14" s="13"/>
      <c r="F14" s="9"/>
      <c r="G14" s="14"/>
      <c r="Y14" s="13"/>
      <c r="Z14" s="15"/>
      <c r="AA14" s="14"/>
    </row>
    <row r="15" spans="1:27" ht="21.9" customHeight="1" x14ac:dyDescent="0.3">
      <c r="B15" s="63"/>
      <c r="C15" s="51"/>
      <c r="E15" s="13"/>
      <c r="F15" s="9"/>
      <c r="G15" s="14"/>
      <c r="Y15" s="13"/>
      <c r="Z15" s="15"/>
      <c r="AA15" s="14"/>
    </row>
    <row r="16" spans="1:27" ht="4.5" customHeight="1" x14ac:dyDescent="0.3">
      <c r="B16" s="63"/>
      <c r="C16" s="51"/>
    </row>
    <row r="17" spans="2:27" ht="15" customHeight="1" x14ac:dyDescent="0.3">
      <c r="B17" s="64"/>
      <c r="C17" s="51"/>
      <c r="D17" s="16"/>
      <c r="E17" s="10">
        <f>SUM(E5:E15)</f>
        <v>64000</v>
      </c>
      <c r="F17" s="11" t="s">
        <v>29</v>
      </c>
      <c r="G17" s="17">
        <f>SUM(G5:G15)</f>
        <v>1.75</v>
      </c>
      <c r="Y17" s="10">
        <f>SUM(Y5:Y15)</f>
        <v>0</v>
      </c>
      <c r="Z17" s="11" t="s">
        <v>29</v>
      </c>
      <c r="AA17" s="17">
        <f>SUM(AA5:AA15)</f>
        <v>0</v>
      </c>
    </row>
    <row r="18" spans="2:27" ht="4.5" customHeight="1" x14ac:dyDescent="0.3">
      <c r="B18" s="16"/>
      <c r="C18" s="16"/>
      <c r="D18" s="16"/>
      <c r="E18" s="18"/>
      <c r="Y18" s="18"/>
    </row>
    <row r="19" spans="2:27" ht="15" customHeight="1" x14ac:dyDescent="0.3">
      <c r="B19" s="62" t="s">
        <v>30</v>
      </c>
      <c r="C19" s="65"/>
      <c r="E19" s="7" t="s">
        <v>22</v>
      </c>
      <c r="F19" s="7" t="s">
        <v>31</v>
      </c>
      <c r="Y19" s="7" t="s">
        <v>22</v>
      </c>
      <c r="Z19" s="7" t="s">
        <v>31</v>
      </c>
    </row>
    <row r="20" spans="2:27" ht="21.9" customHeight="1" x14ac:dyDescent="0.3">
      <c r="B20" s="63"/>
      <c r="C20" s="51"/>
      <c r="E20" s="8">
        <v>10000</v>
      </c>
      <c r="F20" s="39" t="s">
        <v>32</v>
      </c>
      <c r="Y20" s="7"/>
      <c r="Z20" s="7"/>
    </row>
    <row r="21" spans="2:27" ht="21.9" customHeight="1" x14ac:dyDescent="0.3">
      <c r="B21" s="63"/>
      <c r="C21" s="51"/>
      <c r="E21" s="8">
        <v>5000</v>
      </c>
      <c r="F21" s="39" t="s">
        <v>33</v>
      </c>
      <c r="Y21" s="7"/>
      <c r="Z21" s="7"/>
    </row>
    <row r="22" spans="2:27" ht="4.5" customHeight="1" x14ac:dyDescent="0.3">
      <c r="B22" s="63"/>
      <c r="C22" s="51"/>
      <c r="E22" s="19"/>
    </row>
    <row r="23" spans="2:27" ht="15" customHeight="1" x14ac:dyDescent="0.3">
      <c r="B23" s="64"/>
      <c r="C23" s="51"/>
      <c r="E23" s="10">
        <f>SUM(E20:E22)</f>
        <v>15000</v>
      </c>
      <c r="F23" s="11" t="s">
        <v>34</v>
      </c>
      <c r="Y23" s="10" t="e">
        <f>SUM(#REF!)</f>
        <v>#REF!</v>
      </c>
      <c r="Z23" s="11" t="s">
        <v>34</v>
      </c>
    </row>
    <row r="24" spans="2:27" ht="4.5" customHeight="1" x14ac:dyDescent="0.3">
      <c r="B24" s="16"/>
      <c r="C24" s="16"/>
    </row>
    <row r="25" spans="2:27" ht="15" customHeight="1" x14ac:dyDescent="0.3">
      <c r="B25" s="66" t="s">
        <v>35</v>
      </c>
      <c r="C25" s="67"/>
      <c r="E25" s="7" t="s">
        <v>22</v>
      </c>
      <c r="F25" s="7" t="s">
        <v>31</v>
      </c>
      <c r="Y25" s="7" t="s">
        <v>22</v>
      </c>
      <c r="Z25" s="7" t="s">
        <v>31</v>
      </c>
    </row>
    <row r="26" spans="2:27" ht="21.9" customHeight="1" x14ac:dyDescent="0.3">
      <c r="B26" s="63"/>
      <c r="C26" s="51"/>
      <c r="E26" s="8">
        <v>335</v>
      </c>
      <c r="F26" s="49" t="s">
        <v>36</v>
      </c>
      <c r="Y26" s="7"/>
      <c r="Z26" s="7"/>
    </row>
    <row r="27" spans="2:27" ht="21.9" customHeight="1" x14ac:dyDescent="0.3">
      <c r="B27" s="63"/>
      <c r="C27" s="51"/>
      <c r="E27" s="8">
        <v>250</v>
      </c>
      <c r="F27" s="39" t="s">
        <v>37</v>
      </c>
      <c r="Y27" s="7"/>
      <c r="Z27" s="7"/>
    </row>
    <row r="28" spans="2:27" ht="4.5" customHeight="1" x14ac:dyDescent="0.3">
      <c r="B28" s="63"/>
      <c r="C28" s="51"/>
    </row>
    <row r="29" spans="2:27" ht="15" customHeight="1" x14ac:dyDescent="0.3">
      <c r="B29" s="64"/>
      <c r="C29" s="51"/>
      <c r="E29" s="10">
        <f>SUM(E26:E28)</f>
        <v>585</v>
      </c>
      <c r="F29" s="11" t="s">
        <v>38</v>
      </c>
      <c r="Y29" s="10" t="e">
        <f>SUM(#REF!)</f>
        <v>#REF!</v>
      </c>
      <c r="Z29" s="11" t="s">
        <v>38</v>
      </c>
    </row>
    <row r="30" spans="2:27" ht="4.5" customHeight="1" x14ac:dyDescent="0.3">
      <c r="B30" s="16"/>
      <c r="C30" s="16"/>
    </row>
    <row r="31" spans="2:27" ht="15" customHeight="1" x14ac:dyDescent="0.3">
      <c r="B31" s="62" t="s">
        <v>39</v>
      </c>
      <c r="C31" s="16"/>
      <c r="E31" s="7" t="s">
        <v>22</v>
      </c>
      <c r="F31" s="7" t="s">
        <v>31</v>
      </c>
      <c r="Y31" s="7" t="s">
        <v>22</v>
      </c>
      <c r="Z31" s="7" t="s">
        <v>31</v>
      </c>
    </row>
    <row r="32" spans="2:27" ht="21.9" customHeight="1" x14ac:dyDescent="0.3">
      <c r="B32" s="63"/>
      <c r="C32" s="16"/>
      <c r="E32" s="8">
        <v>30000</v>
      </c>
      <c r="F32" s="39" t="s">
        <v>40</v>
      </c>
      <c r="Y32" s="7"/>
      <c r="Z32" s="7"/>
    </row>
    <row r="33" spans="2:26" ht="21.9" customHeight="1" x14ac:dyDescent="0.3">
      <c r="B33" s="63"/>
      <c r="C33" s="16"/>
      <c r="E33" s="8"/>
      <c r="F33" s="9"/>
      <c r="Y33" s="7"/>
      <c r="Z33" s="7"/>
    </row>
    <row r="34" spans="2:26" ht="4.5" customHeight="1" x14ac:dyDescent="0.3">
      <c r="B34" s="63"/>
      <c r="C34" s="16"/>
    </row>
    <row r="35" spans="2:26" ht="15" customHeight="1" x14ac:dyDescent="0.3">
      <c r="B35" s="64"/>
      <c r="C35" s="16"/>
      <c r="E35" s="10">
        <f>SUM(E32:E34)</f>
        <v>30000</v>
      </c>
      <c r="F35" s="11" t="s">
        <v>41</v>
      </c>
      <c r="Y35" s="10" t="e">
        <f>SUM(#REF!)</f>
        <v>#REF!</v>
      </c>
      <c r="Z35" s="11" t="s">
        <v>41</v>
      </c>
    </row>
    <row r="36" spans="2:26" ht="4.5" customHeight="1" x14ac:dyDescent="0.3">
      <c r="B36" s="16"/>
      <c r="C36" s="16"/>
    </row>
    <row r="37" spans="2:26" ht="15" customHeight="1" x14ac:dyDescent="0.3">
      <c r="B37" s="62" t="s">
        <v>42</v>
      </c>
      <c r="C37" s="65"/>
      <c r="E37" s="7" t="s">
        <v>22</v>
      </c>
      <c r="F37" s="7" t="s">
        <v>31</v>
      </c>
      <c r="Y37" s="7" t="s">
        <v>22</v>
      </c>
      <c r="Z37" s="7" t="s">
        <v>31</v>
      </c>
    </row>
    <row r="38" spans="2:26" ht="21.9" customHeight="1" x14ac:dyDescent="0.3">
      <c r="B38" s="63"/>
      <c r="C38" s="51"/>
      <c r="E38" s="8">
        <v>5000</v>
      </c>
      <c r="F38" s="39" t="s">
        <v>43</v>
      </c>
      <c r="Y38" s="7"/>
      <c r="Z38" s="7"/>
    </row>
    <row r="39" spans="2:26" ht="21.9" customHeight="1" x14ac:dyDescent="0.3">
      <c r="B39" s="63"/>
      <c r="C39" s="51"/>
      <c r="E39" s="8"/>
      <c r="F39" s="9"/>
      <c r="Y39" s="7"/>
      <c r="Z39" s="7"/>
    </row>
    <row r="40" spans="2:26" ht="21.9" customHeight="1" x14ac:dyDescent="0.3">
      <c r="B40" s="63"/>
      <c r="C40" s="51"/>
      <c r="E40" s="8"/>
      <c r="F40" s="9"/>
      <c r="Y40" s="7"/>
      <c r="Z40" s="7"/>
    </row>
    <row r="41" spans="2:26" ht="4.5" customHeight="1" x14ac:dyDescent="0.3">
      <c r="B41" s="63"/>
      <c r="C41" s="51"/>
    </row>
    <row r="42" spans="2:26" ht="15" customHeight="1" x14ac:dyDescent="0.3">
      <c r="B42" s="64"/>
      <c r="C42" s="51"/>
      <c r="E42" s="10">
        <f>SUM(E38:E41)</f>
        <v>5000</v>
      </c>
      <c r="F42" s="11" t="s">
        <v>44</v>
      </c>
      <c r="Y42" s="10" t="e">
        <f>SUM(#REF!)</f>
        <v>#REF!</v>
      </c>
      <c r="Z42" s="11" t="s">
        <v>44</v>
      </c>
    </row>
    <row r="43" spans="2:26" ht="4.5" customHeight="1" x14ac:dyDescent="0.3"/>
    <row r="44" spans="2:26" ht="15" customHeight="1" x14ac:dyDescent="0.3">
      <c r="B44" s="66" t="s">
        <v>45</v>
      </c>
      <c r="C44" s="67"/>
      <c r="E44" s="7" t="s">
        <v>22</v>
      </c>
      <c r="F44" s="7" t="s">
        <v>46</v>
      </c>
      <c r="Y44" s="7" t="s">
        <v>22</v>
      </c>
      <c r="Z44" s="7" t="s">
        <v>46</v>
      </c>
    </row>
    <row r="45" spans="2:26" ht="21.9" customHeight="1" x14ac:dyDescent="0.3">
      <c r="B45" s="63"/>
      <c r="C45" s="51"/>
      <c r="E45" s="8">
        <v>250</v>
      </c>
      <c r="F45" s="39" t="s">
        <v>47</v>
      </c>
      <c r="Y45" s="21"/>
      <c r="Z45" s="22"/>
    </row>
    <row r="46" spans="2:26" ht="21.9" customHeight="1" x14ac:dyDescent="0.3">
      <c r="B46" s="63"/>
      <c r="C46" s="51"/>
      <c r="E46" s="8">
        <v>750</v>
      </c>
      <c r="F46" s="49" t="s">
        <v>48</v>
      </c>
      <c r="Y46" s="21"/>
      <c r="Z46" s="22"/>
    </row>
    <row r="47" spans="2:26" ht="21.9" customHeight="1" x14ac:dyDescent="0.3">
      <c r="B47" s="63"/>
      <c r="C47" s="51"/>
      <c r="E47" s="8"/>
      <c r="F47" s="9"/>
      <c r="Y47" s="21"/>
      <c r="Z47" s="22"/>
    </row>
    <row r="48" spans="2:26" ht="21.9" customHeight="1" x14ac:dyDescent="0.3">
      <c r="B48" s="63"/>
      <c r="C48" s="51"/>
      <c r="E48" s="8"/>
      <c r="F48" s="9"/>
      <c r="Y48" s="21"/>
      <c r="Z48" s="22"/>
    </row>
    <row r="49" spans="2:27" ht="21.9" customHeight="1" x14ac:dyDescent="0.3">
      <c r="B49" s="63"/>
      <c r="C49" s="51"/>
      <c r="E49" s="8"/>
      <c r="F49" s="9"/>
      <c r="Y49" s="21"/>
      <c r="Z49" s="22"/>
    </row>
    <row r="50" spans="2:27" ht="21.9" customHeight="1" x14ac:dyDescent="0.3">
      <c r="B50" s="63"/>
      <c r="C50" s="51"/>
      <c r="E50" s="8"/>
      <c r="F50" s="9"/>
      <c r="Y50" s="21"/>
      <c r="Z50" s="22"/>
    </row>
    <row r="51" spans="2:27" ht="4.5" customHeight="1" x14ac:dyDescent="0.3">
      <c r="B51" s="63"/>
      <c r="C51" s="51"/>
      <c r="E51" s="23"/>
      <c r="Y51" s="23"/>
    </row>
    <row r="52" spans="2:27" ht="15" customHeight="1" x14ac:dyDescent="0.3">
      <c r="B52" s="64"/>
      <c r="C52" s="51"/>
      <c r="E52" s="10">
        <f>SUM(E45:E51)</f>
        <v>1000</v>
      </c>
      <c r="F52" s="11" t="s">
        <v>49</v>
      </c>
      <c r="Y52" s="10">
        <f>SUM(Y45:Y50)</f>
        <v>0</v>
      </c>
      <c r="Z52" s="11" t="s">
        <v>49</v>
      </c>
    </row>
    <row r="53" spans="2:27" ht="4.5" customHeight="1" x14ac:dyDescent="0.3"/>
    <row r="54" spans="2:27" ht="15" customHeight="1" x14ac:dyDescent="0.3">
      <c r="B54" s="62" t="s">
        <v>50</v>
      </c>
      <c r="C54" s="65"/>
      <c r="E54" s="7" t="s">
        <v>22</v>
      </c>
      <c r="F54" s="7" t="s">
        <v>31</v>
      </c>
      <c r="G54" s="24" t="s">
        <v>51</v>
      </c>
      <c r="Y54" s="7" t="s">
        <v>22</v>
      </c>
      <c r="Z54" s="7" t="s">
        <v>31</v>
      </c>
      <c r="AA54" s="24" t="s">
        <v>51</v>
      </c>
    </row>
    <row r="55" spans="2:27" ht="21.9" customHeight="1" x14ac:dyDescent="0.3">
      <c r="B55" s="63"/>
      <c r="C55" s="51"/>
      <c r="E55" s="8">
        <v>6000</v>
      </c>
      <c r="F55" s="39" t="s">
        <v>52</v>
      </c>
      <c r="G55" s="9"/>
      <c r="Y55" s="20"/>
      <c r="Z55" s="9"/>
      <c r="AA55" s="9"/>
    </row>
    <row r="56" spans="2:27" ht="21.9" customHeight="1" x14ac:dyDescent="0.3">
      <c r="B56" s="63"/>
      <c r="C56" s="51"/>
      <c r="E56" s="8"/>
      <c r="F56" s="9"/>
      <c r="G56" s="9"/>
      <c r="Y56" s="8"/>
      <c r="Z56" s="9"/>
      <c r="AA56" s="9"/>
    </row>
    <row r="57" spans="2:27" ht="4.5" customHeight="1" x14ac:dyDescent="0.3">
      <c r="B57" s="63"/>
      <c r="C57" s="51"/>
    </row>
    <row r="58" spans="2:27" ht="15" customHeight="1" x14ac:dyDescent="0.3">
      <c r="B58" s="64"/>
      <c r="C58" s="51"/>
      <c r="E58" s="10">
        <f>SUM(E55:E56)</f>
        <v>6000</v>
      </c>
      <c r="F58" s="11" t="s">
        <v>53</v>
      </c>
      <c r="G58" s="25">
        <f>E58/(E52+E42+E35+E29+E23+E17)</f>
        <v>5.1909849894017389E-2</v>
      </c>
      <c r="Y58" s="8">
        <f>SUM(Y55:Y56)</f>
        <v>0</v>
      </c>
      <c r="Z58" s="11" t="s">
        <v>53</v>
      </c>
      <c r="AA58" s="26">
        <f>IFERROR(Y58/Y52+Y42+Y29+Y23+Y17,0)</f>
        <v>0</v>
      </c>
    </row>
    <row r="59" spans="2:27" ht="14.25" customHeight="1" x14ac:dyDescent="0.3"/>
    <row r="60" spans="2:27" ht="14.25" customHeight="1" x14ac:dyDescent="0.3"/>
    <row r="61" spans="2:27" ht="14.25" customHeight="1" x14ac:dyDescent="0.3">
      <c r="B61" s="27" t="s">
        <v>54</v>
      </c>
      <c r="E61" s="10">
        <f>+E17+E23+E29+E35+E42+E52+E58</f>
        <v>121585</v>
      </c>
    </row>
    <row r="62" spans="2:27" ht="14.25" customHeight="1" x14ac:dyDescent="0.3"/>
    <row r="63" spans="2:27" ht="24" customHeight="1" x14ac:dyDescent="0.3">
      <c r="B63" s="27" t="s">
        <v>55</v>
      </c>
      <c r="E63" s="28">
        <f>E61</f>
        <v>121585</v>
      </c>
      <c r="F63" s="29"/>
      <c r="Y63" s="28" t="e">
        <f>Y17+Y23+Y29+Y52+Y58+Y42</f>
        <v>#REF!</v>
      </c>
      <c r="Z63" s="29" t="str">
        <f>Z2</f>
        <v>#ERROR!</v>
      </c>
    </row>
    <row r="64" spans="2:27" ht="8.25" customHeight="1" x14ac:dyDescent="0.3"/>
    <row r="65" spans="2:6" ht="45" hidden="1" customHeight="1" x14ac:dyDescent="0.3">
      <c r="B65" s="4" t="s">
        <v>56</v>
      </c>
      <c r="E65" s="30"/>
      <c r="F65" s="31" t="s">
        <v>57</v>
      </c>
    </row>
    <row r="66" spans="2:6" ht="14.25" hidden="1" customHeight="1" x14ac:dyDescent="0.3">
      <c r="B66" s="47" t="s">
        <v>58</v>
      </c>
      <c r="E66" s="32">
        <f>E65-E63</f>
        <v>-121585</v>
      </c>
      <c r="F66" s="48" t="s">
        <v>59</v>
      </c>
    </row>
    <row r="67" spans="2:6" ht="14.25" customHeight="1" x14ac:dyDescent="0.3"/>
    <row r="68" spans="2:6" ht="14.25" customHeight="1" x14ac:dyDescent="0.3"/>
    <row r="69" spans="2:6" ht="14.25" customHeight="1" x14ac:dyDescent="0.3"/>
    <row r="70" spans="2:6" ht="14.25" customHeight="1" x14ac:dyDescent="0.3"/>
    <row r="71" spans="2:6" ht="14.25" customHeight="1" x14ac:dyDescent="0.3"/>
    <row r="72" spans="2:6" ht="14.25" customHeight="1" x14ac:dyDescent="0.3"/>
    <row r="73" spans="2:6" ht="14.25" customHeight="1" x14ac:dyDescent="0.3"/>
    <row r="74" spans="2:6" ht="14.25" customHeight="1" x14ac:dyDescent="0.3"/>
    <row r="75" spans="2:6" ht="14.25" customHeight="1" x14ac:dyDescent="0.3"/>
    <row r="76" spans="2:6" ht="14.25" customHeight="1" x14ac:dyDescent="0.3"/>
    <row r="77" spans="2:6" ht="14.25" customHeight="1" x14ac:dyDescent="0.3"/>
    <row r="78" spans="2:6" ht="14.25" customHeight="1" x14ac:dyDescent="0.3"/>
    <row r="79" spans="2:6" ht="14.25" customHeight="1" x14ac:dyDescent="0.3"/>
    <row r="80" spans="2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sheetProtection sheet="1" objects="1" scenarios="1"/>
  <mergeCells count="15">
    <mergeCell ref="B54:B58"/>
    <mergeCell ref="C54:C58"/>
    <mergeCell ref="B25:B29"/>
    <mergeCell ref="C25:C29"/>
    <mergeCell ref="B31:B35"/>
    <mergeCell ref="B37:B42"/>
    <mergeCell ref="C37:C42"/>
    <mergeCell ref="B44:B52"/>
    <mergeCell ref="C44:C52"/>
    <mergeCell ref="F2:G2"/>
    <mergeCell ref="Z2:AA2"/>
    <mergeCell ref="B4:B17"/>
    <mergeCell ref="C4:C17"/>
    <mergeCell ref="B19:B23"/>
    <mergeCell ref="C19:C23"/>
  </mergeCells>
  <conditionalFormatting sqref="E66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58"/>
  <sheetViews>
    <sheetView workbookViewId="0">
      <selection activeCell="X1" sqref="X1:AB1048576"/>
    </sheetView>
  </sheetViews>
  <sheetFormatPr defaultColWidth="14.44140625" defaultRowHeight="15" customHeight="1" x14ac:dyDescent="0.3"/>
  <cols>
    <col min="1" max="1" width="1.109375" customWidth="1"/>
    <col min="2" max="2" width="30.33203125" customWidth="1"/>
    <col min="3" max="3" width="1.44140625" customWidth="1"/>
    <col min="4" max="4" width="2" customWidth="1"/>
    <col min="5" max="5" width="16" customWidth="1"/>
    <col min="6" max="6" width="45.44140625" customWidth="1"/>
    <col min="7" max="7" width="8" customWidth="1"/>
    <col min="8" max="8" width="2" customWidth="1"/>
    <col min="9" max="9" width="2.6640625" customWidth="1"/>
    <col min="10" max="10" width="45.44140625" customWidth="1"/>
    <col min="11" max="11" width="8" customWidth="1"/>
    <col min="12" max="12" width="2.6640625" customWidth="1"/>
    <col min="13" max="13" width="16" customWidth="1"/>
    <col min="14" max="14" width="45.44140625" customWidth="1"/>
    <col min="15" max="15" width="8" customWidth="1"/>
    <col min="16" max="16" width="2.6640625" customWidth="1"/>
    <col min="17" max="17" width="16" customWidth="1"/>
    <col min="18" max="18" width="45.44140625" customWidth="1"/>
    <col min="19" max="19" width="8" customWidth="1"/>
    <col min="20" max="20" width="2.6640625" customWidth="1"/>
    <col min="21" max="21" width="16" customWidth="1"/>
    <col min="22" max="22" width="45.44140625" customWidth="1"/>
    <col min="23" max="23" width="8" customWidth="1"/>
  </cols>
  <sheetData>
    <row r="1" spans="1:23" ht="5.25" customHeight="1" x14ac:dyDescent="0.3"/>
    <row r="2" spans="1:23" ht="30" customHeight="1" x14ac:dyDescent="0.3">
      <c r="A2" s="3"/>
      <c r="B2" s="4" t="s">
        <v>16</v>
      </c>
      <c r="C2" s="5"/>
      <c r="D2" s="3"/>
      <c r="E2" s="5" t="s">
        <v>17</v>
      </c>
      <c r="F2" s="68"/>
      <c r="G2" s="6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.5" customHeight="1" x14ac:dyDescent="0.3"/>
    <row r="4" spans="1:23" ht="15" customHeight="1" x14ac:dyDescent="0.3">
      <c r="B4" s="62" t="s">
        <v>21</v>
      </c>
      <c r="C4" s="65"/>
      <c r="E4" s="12" t="s">
        <v>22</v>
      </c>
      <c r="F4" s="7" t="s">
        <v>23</v>
      </c>
      <c r="G4" s="7" t="s">
        <v>24</v>
      </c>
    </row>
    <row r="5" spans="1:23" ht="21.9" customHeight="1" x14ac:dyDescent="0.3">
      <c r="B5" s="63"/>
      <c r="C5" s="51"/>
      <c r="E5" s="13"/>
      <c r="F5" s="9"/>
      <c r="G5" s="14"/>
    </row>
    <row r="6" spans="1:23" ht="21.9" customHeight="1" x14ac:dyDescent="0.3">
      <c r="B6" s="63"/>
      <c r="C6" s="51"/>
      <c r="E6" s="13"/>
      <c r="F6" s="9"/>
      <c r="G6" s="14"/>
    </row>
    <row r="7" spans="1:23" ht="21.9" customHeight="1" x14ac:dyDescent="0.3">
      <c r="B7" s="63"/>
      <c r="C7" s="51"/>
      <c r="E7" s="13"/>
      <c r="F7" s="9"/>
      <c r="G7" s="14"/>
    </row>
    <row r="8" spans="1:23" ht="21.9" customHeight="1" x14ac:dyDescent="0.3">
      <c r="B8" s="63"/>
      <c r="C8" s="51"/>
      <c r="E8" s="13"/>
      <c r="F8" s="9"/>
      <c r="G8" s="14"/>
    </row>
    <row r="9" spans="1:23" ht="21.9" customHeight="1" x14ac:dyDescent="0.3">
      <c r="B9" s="63"/>
      <c r="C9" s="51"/>
      <c r="E9" s="13"/>
      <c r="F9" s="9"/>
      <c r="G9" s="14"/>
    </row>
    <row r="10" spans="1:23" ht="21.9" customHeight="1" x14ac:dyDescent="0.3">
      <c r="B10" s="63"/>
      <c r="C10" s="51"/>
      <c r="E10" s="13"/>
      <c r="F10" s="9"/>
      <c r="G10" s="14"/>
    </row>
    <row r="11" spans="1:23" ht="21.9" customHeight="1" x14ac:dyDescent="0.3">
      <c r="B11" s="63"/>
      <c r="C11" s="51"/>
      <c r="E11" s="13"/>
      <c r="F11" s="9"/>
      <c r="G11" s="14"/>
    </row>
    <row r="12" spans="1:23" ht="21.9" customHeight="1" x14ac:dyDescent="0.3">
      <c r="B12" s="63"/>
      <c r="C12" s="51"/>
      <c r="E12" s="13"/>
      <c r="F12" s="9"/>
      <c r="G12" s="14"/>
    </row>
    <row r="13" spans="1:23" ht="21.9" customHeight="1" x14ac:dyDescent="0.3">
      <c r="B13" s="63"/>
      <c r="C13" s="51"/>
      <c r="E13" s="13"/>
      <c r="F13" s="9"/>
      <c r="G13" s="14"/>
    </row>
    <row r="14" spans="1:23" ht="21.9" customHeight="1" x14ac:dyDescent="0.3">
      <c r="B14" s="63"/>
      <c r="C14" s="51"/>
      <c r="E14" s="13"/>
      <c r="F14" s="9"/>
      <c r="G14" s="14"/>
    </row>
    <row r="15" spans="1:23" ht="21.9" customHeight="1" x14ac:dyDescent="0.3">
      <c r="B15" s="63"/>
      <c r="C15" s="51"/>
      <c r="E15" s="13"/>
      <c r="F15" s="9"/>
      <c r="G15" s="14"/>
    </row>
    <row r="16" spans="1:23" ht="4.5" customHeight="1" x14ac:dyDescent="0.3">
      <c r="B16" s="63"/>
      <c r="C16" s="51"/>
    </row>
    <row r="17" spans="2:7" ht="15" customHeight="1" x14ac:dyDescent="0.3">
      <c r="B17" s="64"/>
      <c r="C17" s="51"/>
      <c r="D17" s="16"/>
      <c r="E17" s="10">
        <f>SUM(E5:E15)</f>
        <v>0</v>
      </c>
      <c r="F17" s="11" t="s">
        <v>29</v>
      </c>
      <c r="G17" s="17">
        <f>SUM(G5:G15)</f>
        <v>0</v>
      </c>
    </row>
    <row r="18" spans="2:7" ht="4.5" customHeight="1" x14ac:dyDescent="0.3">
      <c r="B18" s="16"/>
      <c r="C18" s="16"/>
      <c r="D18" s="16"/>
      <c r="E18" s="18"/>
    </row>
    <row r="19" spans="2:7" ht="15" customHeight="1" x14ac:dyDescent="0.3">
      <c r="B19" s="62" t="s">
        <v>30</v>
      </c>
      <c r="C19" s="65"/>
      <c r="E19" s="7" t="s">
        <v>22</v>
      </c>
      <c r="F19" s="7" t="s">
        <v>31</v>
      </c>
    </row>
    <row r="20" spans="2:7" ht="21.9" customHeight="1" x14ac:dyDescent="0.3">
      <c r="B20" s="63"/>
      <c r="C20" s="51"/>
      <c r="E20" s="8"/>
      <c r="F20" s="9"/>
    </row>
    <row r="21" spans="2:7" ht="21.9" customHeight="1" x14ac:dyDescent="0.3">
      <c r="B21" s="63"/>
      <c r="C21" s="51"/>
      <c r="E21" s="8"/>
      <c r="F21" s="9"/>
    </row>
    <row r="22" spans="2:7" ht="4.5" customHeight="1" x14ac:dyDescent="0.3">
      <c r="B22" s="63"/>
      <c r="C22" s="51"/>
      <c r="E22" s="19"/>
    </row>
    <row r="23" spans="2:7" ht="15" customHeight="1" x14ac:dyDescent="0.3">
      <c r="B23" s="64"/>
      <c r="C23" s="51"/>
      <c r="E23" s="10">
        <f>SUM(E20:E22)</f>
        <v>0</v>
      </c>
      <c r="F23" s="11" t="s">
        <v>34</v>
      </c>
    </row>
    <row r="24" spans="2:7" ht="4.5" customHeight="1" x14ac:dyDescent="0.3">
      <c r="B24" s="16"/>
      <c r="C24" s="16"/>
    </row>
    <row r="25" spans="2:7" ht="15" customHeight="1" x14ac:dyDescent="0.3">
      <c r="B25" s="66" t="s">
        <v>35</v>
      </c>
      <c r="C25" s="67"/>
      <c r="E25" s="7" t="s">
        <v>22</v>
      </c>
      <c r="F25" s="7" t="s">
        <v>31</v>
      </c>
    </row>
    <row r="26" spans="2:7" ht="21.9" customHeight="1" x14ac:dyDescent="0.3">
      <c r="B26" s="63"/>
      <c r="C26" s="51"/>
      <c r="E26" s="8"/>
      <c r="F26" s="9"/>
    </row>
    <row r="27" spans="2:7" ht="21.9" customHeight="1" x14ac:dyDescent="0.3">
      <c r="B27" s="63"/>
      <c r="C27" s="51"/>
      <c r="E27" s="8"/>
      <c r="F27" s="9"/>
    </row>
    <row r="28" spans="2:7" ht="4.5" customHeight="1" x14ac:dyDescent="0.3">
      <c r="B28" s="63"/>
      <c r="C28" s="51"/>
    </row>
    <row r="29" spans="2:7" ht="15" customHeight="1" x14ac:dyDescent="0.3">
      <c r="B29" s="64"/>
      <c r="C29" s="51"/>
      <c r="E29" s="10">
        <f>SUM(E26:E28)</f>
        <v>0</v>
      </c>
      <c r="F29" s="11" t="s">
        <v>38</v>
      </c>
    </row>
    <row r="30" spans="2:7" ht="4.5" customHeight="1" x14ac:dyDescent="0.3">
      <c r="B30" s="16"/>
      <c r="C30" s="16"/>
    </row>
    <row r="31" spans="2:7" ht="15" customHeight="1" x14ac:dyDescent="0.3">
      <c r="B31" s="62" t="s">
        <v>39</v>
      </c>
      <c r="C31" s="16"/>
      <c r="E31" s="7" t="s">
        <v>22</v>
      </c>
      <c r="F31" s="7" t="s">
        <v>31</v>
      </c>
    </row>
    <row r="32" spans="2:7" ht="21.9" customHeight="1" x14ac:dyDescent="0.3">
      <c r="B32" s="63"/>
      <c r="C32" s="16"/>
      <c r="E32" s="8"/>
      <c r="F32" s="9"/>
    </row>
    <row r="33" spans="2:6" ht="21.9" customHeight="1" x14ac:dyDescent="0.3">
      <c r="B33" s="63"/>
      <c r="C33" s="16"/>
      <c r="E33" s="8"/>
      <c r="F33" s="9"/>
    </row>
    <row r="34" spans="2:6" ht="4.5" customHeight="1" x14ac:dyDescent="0.3">
      <c r="B34" s="63"/>
      <c r="C34" s="16"/>
    </row>
    <row r="35" spans="2:6" ht="15" customHeight="1" x14ac:dyDescent="0.3">
      <c r="B35" s="64"/>
      <c r="C35" s="16"/>
      <c r="E35" s="10">
        <f>SUM(E32:E34)</f>
        <v>0</v>
      </c>
      <c r="F35" s="11" t="s">
        <v>41</v>
      </c>
    </row>
    <row r="36" spans="2:6" ht="4.5" customHeight="1" x14ac:dyDescent="0.3">
      <c r="B36" s="16"/>
      <c r="C36" s="16"/>
    </row>
    <row r="37" spans="2:6" ht="15" customHeight="1" x14ac:dyDescent="0.3">
      <c r="B37" s="62" t="s">
        <v>42</v>
      </c>
      <c r="C37" s="65"/>
      <c r="E37" s="7" t="s">
        <v>22</v>
      </c>
      <c r="F37" s="7" t="s">
        <v>31</v>
      </c>
    </row>
    <row r="38" spans="2:6" ht="21.9" customHeight="1" x14ac:dyDescent="0.3">
      <c r="B38" s="63"/>
      <c r="C38" s="51"/>
      <c r="E38" s="8"/>
      <c r="F38" s="9"/>
    </row>
    <row r="39" spans="2:6" ht="21.9" customHeight="1" x14ac:dyDescent="0.3">
      <c r="B39" s="63"/>
      <c r="C39" s="51"/>
      <c r="E39" s="8"/>
      <c r="F39" s="9"/>
    </row>
    <row r="40" spans="2:6" ht="21.9" customHeight="1" x14ac:dyDescent="0.3">
      <c r="B40" s="63"/>
      <c r="C40" s="51"/>
      <c r="E40" s="8"/>
      <c r="F40" s="9"/>
    </row>
    <row r="41" spans="2:6" ht="4.5" customHeight="1" x14ac:dyDescent="0.3">
      <c r="B41" s="63"/>
      <c r="C41" s="51"/>
    </row>
    <row r="42" spans="2:6" ht="15" customHeight="1" x14ac:dyDescent="0.3">
      <c r="B42" s="64"/>
      <c r="C42" s="51"/>
      <c r="E42" s="10">
        <f>SUM(E38:E41)</f>
        <v>0</v>
      </c>
      <c r="F42" s="11" t="s">
        <v>44</v>
      </c>
    </row>
    <row r="43" spans="2:6" ht="4.5" customHeight="1" x14ac:dyDescent="0.3"/>
    <row r="44" spans="2:6" ht="15" customHeight="1" x14ac:dyDescent="0.3">
      <c r="B44" s="66" t="s">
        <v>45</v>
      </c>
      <c r="C44" s="67"/>
      <c r="E44" s="7" t="s">
        <v>22</v>
      </c>
      <c r="F44" s="7" t="s">
        <v>46</v>
      </c>
    </row>
    <row r="45" spans="2:6" ht="21.9" customHeight="1" x14ac:dyDescent="0.3">
      <c r="B45" s="63"/>
      <c r="C45" s="51"/>
      <c r="E45" s="8"/>
      <c r="F45" s="9"/>
    </row>
    <row r="46" spans="2:6" ht="21.9" customHeight="1" x14ac:dyDescent="0.3">
      <c r="B46" s="63"/>
      <c r="C46" s="51"/>
      <c r="E46" s="8"/>
      <c r="F46" s="9"/>
    </row>
    <row r="47" spans="2:6" ht="21.9" customHeight="1" x14ac:dyDescent="0.3">
      <c r="B47" s="63"/>
      <c r="C47" s="51"/>
      <c r="E47" s="8"/>
      <c r="F47" s="9"/>
    </row>
    <row r="48" spans="2:6" ht="21.9" customHeight="1" x14ac:dyDescent="0.3">
      <c r="B48" s="63"/>
      <c r="C48" s="51"/>
      <c r="E48" s="8"/>
      <c r="F48" s="9"/>
    </row>
    <row r="49" spans="2:7" ht="21.9" customHeight="1" x14ac:dyDescent="0.3">
      <c r="B49" s="63"/>
      <c r="C49" s="51"/>
      <c r="E49" s="8"/>
      <c r="F49" s="9"/>
    </row>
    <row r="50" spans="2:7" ht="21.9" customHeight="1" x14ac:dyDescent="0.3">
      <c r="B50" s="63"/>
      <c r="C50" s="51"/>
      <c r="E50" s="8"/>
      <c r="F50" s="9"/>
    </row>
    <row r="51" spans="2:7" ht="4.5" customHeight="1" x14ac:dyDescent="0.3">
      <c r="B51" s="63"/>
      <c r="C51" s="51"/>
      <c r="E51" s="23"/>
    </row>
    <row r="52" spans="2:7" ht="15" customHeight="1" x14ac:dyDescent="0.3">
      <c r="B52" s="64"/>
      <c r="C52" s="51"/>
      <c r="E52" s="10">
        <f>SUM(E45:E51)</f>
        <v>0</v>
      </c>
      <c r="F52" s="11" t="s">
        <v>49</v>
      </c>
    </row>
    <row r="53" spans="2:7" ht="4.5" customHeight="1" x14ac:dyDescent="0.3"/>
    <row r="54" spans="2:7" ht="15" customHeight="1" x14ac:dyDescent="0.3">
      <c r="B54" s="62" t="s">
        <v>50</v>
      </c>
      <c r="C54" s="65"/>
      <c r="E54" s="7" t="s">
        <v>22</v>
      </c>
      <c r="F54" s="7" t="s">
        <v>31</v>
      </c>
      <c r="G54" s="24" t="s">
        <v>51</v>
      </c>
    </row>
    <row r="55" spans="2:7" ht="21.9" customHeight="1" x14ac:dyDescent="0.3">
      <c r="B55" s="63"/>
      <c r="C55" s="51"/>
      <c r="E55" s="8"/>
      <c r="F55" s="9"/>
      <c r="G55" s="9"/>
    </row>
    <row r="56" spans="2:7" ht="21.9" customHeight="1" x14ac:dyDescent="0.3">
      <c r="B56" s="63"/>
      <c r="C56" s="51"/>
      <c r="E56" s="8"/>
      <c r="F56" s="9"/>
      <c r="G56" s="9"/>
    </row>
    <row r="57" spans="2:7" ht="4.5" customHeight="1" x14ac:dyDescent="0.3">
      <c r="B57" s="63"/>
      <c r="C57" s="51"/>
    </row>
    <row r="58" spans="2:7" ht="15" customHeight="1" x14ac:dyDescent="0.3">
      <c r="B58" s="64"/>
      <c r="C58" s="51"/>
      <c r="E58" s="10">
        <f>SUM(E55:E56)</f>
        <v>0</v>
      </c>
      <c r="F58" s="11" t="s">
        <v>53</v>
      </c>
      <c r="G58" s="25" t="e">
        <f>E58/(E52+E42+E35+E29+E23+E17)</f>
        <v>#DIV/0!</v>
      </c>
    </row>
    <row r="59" spans="2:7" ht="14.25" customHeight="1" x14ac:dyDescent="0.3"/>
    <row r="60" spans="2:7" ht="14.25" customHeight="1" x14ac:dyDescent="0.3"/>
    <row r="61" spans="2:7" ht="14.25" customHeight="1" x14ac:dyDescent="0.3">
      <c r="B61" s="27" t="s">
        <v>54</v>
      </c>
      <c r="E61" s="10">
        <f>+E17+E23+E29+E35+E42+E52+E58</f>
        <v>0</v>
      </c>
    </row>
    <row r="62" spans="2:7" ht="14.25" customHeight="1" x14ac:dyDescent="0.3"/>
    <row r="63" spans="2:7" ht="24" customHeight="1" x14ac:dyDescent="0.3">
      <c r="B63" s="27" t="s">
        <v>55</v>
      </c>
      <c r="E63" s="28">
        <f>E61</f>
        <v>0</v>
      </c>
      <c r="F63" s="29"/>
    </row>
    <row r="64" spans="2:7" ht="8.25" customHeight="1" x14ac:dyDescent="0.3"/>
    <row r="65" spans="2:6" ht="45" hidden="1" customHeight="1" x14ac:dyDescent="0.3">
      <c r="B65" s="4" t="s">
        <v>56</v>
      </c>
      <c r="E65" s="30"/>
      <c r="F65" s="31" t="s">
        <v>57</v>
      </c>
    </row>
    <row r="66" spans="2:6" ht="14.25" hidden="1" customHeight="1" x14ac:dyDescent="0.3">
      <c r="B66" s="47" t="s">
        <v>58</v>
      </c>
      <c r="E66" s="32">
        <f>E65-E63</f>
        <v>0</v>
      </c>
      <c r="F66" s="48" t="s">
        <v>59</v>
      </c>
    </row>
    <row r="67" spans="2:6" ht="14.25" customHeight="1" x14ac:dyDescent="0.3"/>
    <row r="68" spans="2:6" ht="14.25" customHeight="1" x14ac:dyDescent="0.3"/>
    <row r="69" spans="2:6" ht="14.25" customHeight="1" x14ac:dyDescent="0.3"/>
    <row r="70" spans="2:6" ht="14.25" customHeight="1" x14ac:dyDescent="0.3"/>
    <row r="71" spans="2:6" ht="14.25" customHeight="1" x14ac:dyDescent="0.3"/>
    <row r="72" spans="2:6" ht="14.25" customHeight="1" x14ac:dyDescent="0.3"/>
    <row r="73" spans="2:6" ht="14.25" customHeight="1" x14ac:dyDescent="0.3"/>
    <row r="74" spans="2:6" ht="14.25" customHeight="1" x14ac:dyDescent="0.3"/>
    <row r="75" spans="2:6" ht="14.25" customHeight="1" x14ac:dyDescent="0.3"/>
    <row r="76" spans="2:6" ht="14.25" customHeight="1" x14ac:dyDescent="0.3"/>
    <row r="77" spans="2:6" ht="14.25" customHeight="1" x14ac:dyDescent="0.3"/>
    <row r="78" spans="2:6" ht="14.25" customHeight="1" x14ac:dyDescent="0.3"/>
    <row r="79" spans="2:6" ht="14.25" customHeight="1" x14ac:dyDescent="0.3"/>
    <row r="80" spans="2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mergeCells count="14">
    <mergeCell ref="F2:G2"/>
    <mergeCell ref="B4:B17"/>
    <mergeCell ref="C4:C17"/>
    <mergeCell ref="B19:B23"/>
    <mergeCell ref="C19:C23"/>
    <mergeCell ref="B54:B58"/>
    <mergeCell ref="C54:C58"/>
    <mergeCell ref="B25:B29"/>
    <mergeCell ref="C25:C29"/>
    <mergeCell ref="B31:B35"/>
    <mergeCell ref="B37:B42"/>
    <mergeCell ref="C37:C42"/>
    <mergeCell ref="B44:B52"/>
    <mergeCell ref="C44:C52"/>
  </mergeCells>
  <conditionalFormatting sqref="E66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0824-7E13-4BA2-AA5B-F544C8202518}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9f4af1-c36c-49e4-b498-15015c6dc66a" xsi:nil="true"/>
    <lcf76f155ced4ddcb4097134ff3c332f xmlns="855ce5fb-4120-41bf-b81d-b3352c526a2a">
      <Terms xmlns="http://schemas.microsoft.com/office/infopath/2007/PartnerControls"/>
    </lcf76f155ced4ddcb4097134ff3c332f>
    <SharedWithUsers xmlns="179f4af1-c36c-49e4-b498-15015c6dc66a">
      <UserInfo>
        <DisplayName>Nicole Adelman</DisplayName>
        <AccountId>26</AccountId>
        <AccountType/>
      </UserInfo>
      <UserInfo>
        <DisplayName>Matt Berg</DisplayName>
        <AccountId>21</AccountId>
        <AccountType/>
      </UserInfo>
      <UserInfo>
        <DisplayName>Lyndsay Kieselbach</DisplayName>
        <AccountId>25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798BFACC51B468C7E993441B6A87F" ma:contentTypeVersion="15" ma:contentTypeDescription="Create a new document." ma:contentTypeScope="" ma:versionID="b775bb2147357cd9da1834b0b642ff26">
  <xsd:schema xmlns:xsd="http://www.w3.org/2001/XMLSchema" xmlns:xs="http://www.w3.org/2001/XMLSchema" xmlns:p="http://schemas.microsoft.com/office/2006/metadata/properties" xmlns:ns2="855ce5fb-4120-41bf-b81d-b3352c526a2a" xmlns:ns3="179f4af1-c36c-49e4-b498-15015c6dc66a" targetNamespace="http://schemas.microsoft.com/office/2006/metadata/properties" ma:root="true" ma:fieldsID="ff8c84cc952656a22ae777230b564059" ns2:_="" ns3:_="">
    <xsd:import namespace="855ce5fb-4120-41bf-b81d-b3352c526a2a"/>
    <xsd:import namespace="179f4af1-c36c-49e4-b498-15015c6dc6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ce5fb-4120-41bf-b81d-b3352c526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7559b43-f332-4411-b54e-12558a5c20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f4af1-c36c-49e4-b498-15015c6dc6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797c4d-6130-4e68-91d7-53e267b66881}" ma:internalName="TaxCatchAll" ma:showField="CatchAllData" ma:web="179f4af1-c36c-49e4-b498-15015c6dc6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166502-EB84-46A8-A34B-F8272B36E4E6}">
  <ds:schemaRefs>
    <ds:schemaRef ds:uri="http://schemas.microsoft.com/office/2006/metadata/properties"/>
    <ds:schemaRef ds:uri="http://schemas.microsoft.com/office/infopath/2007/PartnerControls"/>
    <ds:schemaRef ds:uri="179f4af1-c36c-49e4-b498-15015c6dc66a"/>
    <ds:schemaRef ds:uri="855ce5fb-4120-41bf-b81d-b3352c526a2a"/>
  </ds:schemaRefs>
</ds:datastoreItem>
</file>

<file path=customXml/itemProps2.xml><?xml version="1.0" encoding="utf-8"?>
<ds:datastoreItem xmlns:ds="http://schemas.openxmlformats.org/officeDocument/2006/customXml" ds:itemID="{70B55844-E95D-4D01-BEC7-452563D704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7B68B4-101B-46E9-A381-906B2882A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ce5fb-4120-41bf-b81d-b3352c526a2a"/>
    <ds:schemaRef ds:uri="179f4af1-c36c-49e4-b498-15015c6dc6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Provider Information</vt:lpstr>
      <vt:lpstr>BUDGET INSTRUCTIONS</vt:lpstr>
      <vt:lpstr>PROGRAM BUDGET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Berg</dc:creator>
  <cp:keywords/>
  <dc:description/>
  <cp:lastModifiedBy>Nicole Adelman</cp:lastModifiedBy>
  <cp:revision/>
  <dcterms:created xsi:type="dcterms:W3CDTF">2022-09-30T13:18:51Z</dcterms:created>
  <dcterms:modified xsi:type="dcterms:W3CDTF">2024-03-28T13:45:19Z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0x010100F9F798BFACC51B468C7E993441B6A87F</vt:lpwstr>
  </property>
  <property fmtid="{D5CDD505-2E9C-101B-9397-08002B2CF9AE}" pid="3" name="MediaServiceImageTags">
    <vt:lpwstr/>
  </property>
</Properties>
</file>