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M:\Competitive Procurement (RFP-RFI-RFQ)\2025C RFQ DYTUR\Final Documents\"/>
    </mc:Choice>
  </mc:AlternateContent>
  <xr:revisionPtr revIDLastSave="0" documentId="13_ncr:1_{8B5A9035-7AF1-421A-A124-077DCFB52A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vider Information" sheetId="1" r:id="rId1"/>
    <sheet name="BUDGET INSTRUCTIONS" sheetId="17" r:id="rId2"/>
    <sheet name="PROGRAM BUDGET" sheetId="2" r:id="rId3"/>
    <sheet name="Sheet1" sheetId="18" state="hidden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63" i="17" l="1"/>
  <c r="AA58" i="17"/>
  <c r="Y58" i="17"/>
  <c r="E58" i="17"/>
  <c r="Y52" i="17"/>
  <c r="E52" i="17"/>
  <c r="Y42" i="17"/>
  <c r="E42" i="17"/>
  <c r="Y35" i="17"/>
  <c r="E35" i="17"/>
  <c r="Y29" i="17"/>
  <c r="E29" i="17"/>
  <c r="Y23" i="17"/>
  <c r="E23" i="17"/>
  <c r="AA17" i="17"/>
  <c r="Y17" i="17"/>
  <c r="Y63" i="17" s="1"/>
  <c r="G17" i="17"/>
  <c r="E17" i="17"/>
  <c r="E61" i="17" l="1"/>
  <c r="E63" i="17" s="1"/>
  <c r="E66" i="17" s="1"/>
  <c r="G58" i="17"/>
  <c r="E58" i="2"/>
  <c r="E52" i="2"/>
  <c r="E42" i="2"/>
  <c r="E35" i="2"/>
  <c r="E29" i="2"/>
  <c r="E23" i="2"/>
  <c r="G17" i="2"/>
  <c r="E17" i="2"/>
  <c r="G58" i="2" l="1"/>
  <c r="E61" i="2"/>
  <c r="E63" i="2" l="1"/>
  <c r="E66" i="2" s="1"/>
</calcChain>
</file>

<file path=xl/sharedStrings.xml><?xml version="1.0" encoding="utf-8"?>
<sst xmlns="http://schemas.openxmlformats.org/spreadsheetml/2006/main" count="134" uniqueCount="63">
  <si>
    <r>
      <rPr>
        <b/>
        <sz val="14"/>
        <color rgb="FF000000"/>
        <rFont val="Calibri"/>
      </rPr>
      <t>CMHPSM  RFP 2025 PROGRAM</t>
    </r>
    <r>
      <rPr>
        <b/>
        <sz val="14"/>
        <color rgb="FFFF0000"/>
        <rFont val="Calibri"/>
      </rPr>
      <t xml:space="preserve"> </t>
    </r>
    <r>
      <rPr>
        <b/>
        <sz val="14"/>
        <color rgb="FF000000"/>
        <rFont val="Calibri"/>
      </rPr>
      <t>BUDGET INFORMATION</t>
    </r>
  </si>
  <si>
    <t>ORGANIZATION NAME:</t>
  </si>
  <si>
    <t>PROJECT TITLE:</t>
  </si>
  <si>
    <t>ADDRESS:</t>
  </si>
  <si>
    <t>CITY:</t>
  </si>
  <si>
    <t>STATE:</t>
  </si>
  <si>
    <t>ZIP:</t>
  </si>
  <si>
    <t>BUDGET TYPE:</t>
  </si>
  <si>
    <t>DATE BUDGET CREATED:</t>
  </si>
  <si>
    <t>FISCAL YEAR:</t>
  </si>
  <si>
    <t>BUDGET START:</t>
  </si>
  <si>
    <t>BUDGET END:</t>
  </si>
  <si>
    <t>PERCENT OF PROGRAM TO BE FUNDED BY CMHPSM:</t>
  </si>
  <si>
    <t>OTHER SOURCES OF FUNDING:</t>
  </si>
  <si>
    <t>ORGANIZATION NOTES</t>
  </si>
  <si>
    <t>CMHPSM NOTES</t>
  </si>
  <si>
    <t>EXPENSE DETAILS</t>
  </si>
  <si>
    <t>PROGRAM</t>
  </si>
  <si>
    <t>Name of Program</t>
  </si>
  <si>
    <t>SUBCONTRACTOR #5</t>
  </si>
  <si>
    <t>#ERROR!</t>
  </si>
  <si>
    <t>SALARIES &amp; WAGES</t>
  </si>
  <si>
    <t>AMOUNT</t>
  </si>
  <si>
    <t>POSITION TITLES</t>
  </si>
  <si>
    <t>FTE(s)</t>
  </si>
  <si>
    <t>Therapist</t>
  </si>
  <si>
    <t xml:space="preserve">Please provide minimal details here. Complete </t>
  </si>
  <si>
    <t>Prevention Specialist</t>
  </si>
  <si>
    <t>explanations will be done on the budget narrative.</t>
  </si>
  <si>
    <t xml:space="preserve"> SALARIES &amp; WAGES SUBTOTAL</t>
  </si>
  <si>
    <t>FRINGE BENEFITS</t>
  </si>
  <si>
    <t>NOTES</t>
  </si>
  <si>
    <t>Medical</t>
  </si>
  <si>
    <t>Retirement</t>
  </si>
  <si>
    <t xml:space="preserve"> FRINGE BENEFITS SUBTOTAL</t>
  </si>
  <si>
    <t>TRAVEL</t>
  </si>
  <si>
    <t>500 miles @ $.67</t>
  </si>
  <si>
    <t>Prevention Conference</t>
  </si>
  <si>
    <t xml:space="preserve"> TRAVEL SUBTOTAL</t>
  </si>
  <si>
    <t>SUB- CONTRACTS</t>
  </si>
  <si>
    <t>Contract- Prevention Specialist 1000 hrs/$30/hr</t>
  </si>
  <si>
    <t xml:space="preserve"> CONTRACTS SUBTOTAL</t>
  </si>
  <si>
    <t xml:space="preserve">OPERATING SUPPLIES/EXPENSES </t>
  </si>
  <si>
    <t>Operating Supplies</t>
  </si>
  <si>
    <t xml:space="preserve"> OPERATING SUPPLIES / EXPENSE SUBTOTAL</t>
  </si>
  <si>
    <t>OTHER</t>
  </si>
  <si>
    <t>IDENTIFY OTHER</t>
  </si>
  <si>
    <t>Cell Phones</t>
  </si>
  <si>
    <t>Printer/Copier</t>
  </si>
  <si>
    <t xml:space="preserve"> OTHER SUBTOTAL</t>
  </si>
  <si>
    <t>INDIRECT COSTS</t>
  </si>
  <si>
    <t>%</t>
  </si>
  <si>
    <t>Administration/Finance/Space</t>
  </si>
  <si>
    <t xml:space="preserve"> INDIRECT SUBTOTAL</t>
  </si>
  <si>
    <t>TOTAL COSTS</t>
  </si>
  <si>
    <t>TOTAL CMHPSM FUNDING</t>
  </si>
  <si>
    <t>CMHPSM APPROVED AMOUNT</t>
  </si>
  <si>
    <t>FOR CMHPSM USE ONLY FOLLOWING RFP PROCESS ONCE BUDGET IS APPROVED</t>
  </si>
  <si>
    <t>Check</t>
  </si>
  <si>
    <t>IF OTHER THAN ZERO, MAKE ADJUSTMENTS</t>
  </si>
  <si>
    <t>Proposed</t>
  </si>
  <si>
    <t>Original</t>
  </si>
  <si>
    <t>Amended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</si>
</sst>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</numFmts>
  <fonts count="19" x14ac:knownFonts="1">
    <font>
      <sz val="11"/>
      <color theme="1"/>
      <name val="Calibri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i/>
      <sz val="11"/>
      <name val="Calibri"/>
      <family val="2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4"/>
      <color rgb="FF000000"/>
      <name val="Calibri"/>
    </font>
    <font>
      <b/>
      <sz val="14"/>
      <color rgb="FFFF0000"/>
      <name val="Calibri"/>
    </font>
    <font>
      <b/>
      <sz val="14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0070C0"/>
        <bgColor rgb="FF0070C0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2" borderId="2" xfId="0" applyFont="1" applyFill="1" applyBorder="1" applyAlignment="1">
      <alignment horizontal="center"/>
    </xf>
    <xf numFmtId="14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164" fontId="2" fillId="0" borderId="2" xfId="0" applyNumberFormat="1" applyFont="1" applyBorder="1"/>
    <xf numFmtId="0" fontId="2" fillId="0" borderId="2" xfId="0" applyFont="1" applyBorder="1"/>
    <xf numFmtId="164" fontId="1" fillId="0" borderId="2" xfId="0" applyNumberFormat="1" applyFont="1" applyBorder="1"/>
    <xf numFmtId="0" fontId="1" fillId="0" borderId="0" xfId="0" applyFont="1"/>
    <xf numFmtId="164" fontId="1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2" fontId="1" fillId="0" borderId="2" xfId="0" applyNumberFormat="1" applyFont="1" applyBorder="1"/>
    <xf numFmtId="44" fontId="2" fillId="0" borderId="0" xfId="0" applyNumberFormat="1" applyFont="1"/>
    <xf numFmtId="0" fontId="1" fillId="0" borderId="6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0" xfId="0" applyNumberFormat="1" applyFont="1"/>
    <xf numFmtId="0" fontId="2" fillId="0" borderId="2" xfId="0" applyFont="1" applyBorder="1" applyAlignment="1">
      <alignment horizontal="center"/>
    </xf>
    <xf numFmtId="165" fontId="1" fillId="0" borderId="2" xfId="0" applyNumberFormat="1" applyFont="1" applyBorder="1"/>
    <xf numFmtId="10" fontId="1" fillId="0" borderId="2" xfId="0" applyNumberFormat="1" applyFont="1" applyBorder="1"/>
    <xf numFmtId="0" fontId="1" fillId="3" borderId="2" xfId="0" applyFont="1" applyFill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44" fontId="2" fillId="0" borderId="2" xfId="0" applyNumberFormat="1" applyFont="1" applyBorder="1"/>
    <xf numFmtId="0" fontId="1" fillId="0" borderId="0" xfId="0" applyFont="1" applyAlignment="1">
      <alignment horizontal="left" vertical="center" wrapText="1"/>
    </xf>
    <xf numFmtId="43" fontId="2" fillId="0" borderId="0" xfId="0" applyNumberFormat="1" applyFont="1"/>
    <xf numFmtId="0" fontId="2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14" fontId="2" fillId="2" borderId="8" xfId="0" applyNumberFormat="1" applyFont="1" applyFill="1" applyBorder="1" applyAlignment="1">
      <alignment horizontal="center"/>
    </xf>
    <xf numFmtId="0" fontId="3" fillId="0" borderId="2" xfId="0" applyFont="1" applyBorder="1"/>
    <xf numFmtId="2" fontId="3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1" fillId="2" borderId="1" xfId="0" applyFont="1" applyFill="1" applyBorder="1"/>
    <xf numFmtId="0" fontId="5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/>
    </xf>
    <xf numFmtId="0" fontId="8" fillId="4" borderId="1" xfId="0" applyFont="1" applyFill="1" applyBorder="1"/>
    <xf numFmtId="0" fontId="9" fillId="4" borderId="1" xfId="0" applyFont="1" applyFill="1" applyBorder="1"/>
    <xf numFmtId="0" fontId="13" fillId="0" borderId="2" xfId="0" applyFont="1" applyBorder="1"/>
    <xf numFmtId="0" fontId="1" fillId="0" borderId="0" xfId="0" applyFont="1" applyAlignment="1">
      <alignment horizontal="right" vertical="top"/>
    </xf>
    <xf numFmtId="0" fontId="0" fillId="0" borderId="0" xfId="0"/>
    <xf numFmtId="0" fontId="18" fillId="2" borderId="1" xfId="0" applyFont="1" applyFill="1" applyBorder="1" applyAlignment="1">
      <alignment horizont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7" xfId="0" applyFont="1" applyBorder="1"/>
    <xf numFmtId="0" fontId="1" fillId="0" borderId="0" xfId="0" applyFont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11" fillId="0" borderId="4" xfId="0" applyFont="1" applyBorder="1"/>
    <xf numFmtId="0" fontId="1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/>
  </cellXfs>
  <cellStyles count="1">
    <cellStyle name="Normal" xfId="0" builtinId="0"/>
  </cellStyles>
  <dxfs count="24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BFBFBF"/>
          <bgColor rgb="FFBFBFB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BFBFBF"/>
          <bgColor rgb="FFBFBFB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0</xdr:row>
      <xdr:rowOff>19050</xdr:rowOff>
    </xdr:from>
    <xdr:ext cx="4143375" cy="107632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7"/>
  <sheetViews>
    <sheetView tabSelected="1" workbookViewId="0">
      <selection activeCell="D22" sqref="D22"/>
    </sheetView>
  </sheetViews>
  <sheetFormatPr defaultColWidth="14.44140625" defaultRowHeight="15" customHeight="1" x14ac:dyDescent="0.3"/>
  <cols>
    <col min="1" max="1" width="2.5546875" customWidth="1"/>
    <col min="2" max="2" width="20.5546875" customWidth="1"/>
    <col min="3" max="3" width="2.5546875" customWidth="1"/>
    <col min="4" max="4" width="57.44140625" customWidth="1"/>
    <col min="5" max="5" width="5.44140625" customWidth="1"/>
    <col min="6" max="26" width="8.88671875" customWidth="1"/>
  </cols>
  <sheetData>
    <row r="1" spans="1:26" ht="14.25" customHeight="1" x14ac:dyDescent="0.3">
      <c r="A1" s="50"/>
      <c r="B1" s="51"/>
      <c r="C1" s="51"/>
      <c r="D1" s="51"/>
      <c r="E1" s="51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4.25" customHeight="1" x14ac:dyDescent="0.3">
      <c r="A2" s="33"/>
      <c r="B2" s="33"/>
      <c r="C2" s="33"/>
      <c r="D2" s="33"/>
      <c r="E2" s="33"/>
      <c r="F2" s="33"/>
      <c r="G2" s="35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4.25" customHeight="1" x14ac:dyDescent="0.3">
      <c r="A3" s="33"/>
      <c r="B3" s="33"/>
      <c r="C3" s="33"/>
      <c r="D3" s="33"/>
      <c r="E3" s="33"/>
      <c r="F3" s="33"/>
      <c r="G3" s="35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</row>
    <row r="4" spans="1:26" ht="14.25" customHeight="1" x14ac:dyDescent="0.3">
      <c r="A4" s="33"/>
      <c r="B4" s="33"/>
      <c r="C4" s="33"/>
      <c r="D4" s="33"/>
      <c r="E4" s="33"/>
      <c r="F4" s="33"/>
      <c r="G4" s="35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 ht="14.25" customHeight="1" x14ac:dyDescent="0.3">
      <c r="A5" s="33"/>
      <c r="B5" s="33"/>
      <c r="C5" s="33"/>
      <c r="D5" s="33"/>
      <c r="E5" s="33"/>
      <c r="F5" s="33"/>
      <c r="G5" s="35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</row>
    <row r="6" spans="1:26" ht="14.25" customHeight="1" x14ac:dyDescent="0.3">
      <c r="A6" s="33"/>
      <c r="B6" s="33"/>
      <c r="C6" s="33"/>
      <c r="D6" s="33"/>
      <c r="E6" s="33"/>
      <c r="F6" s="33"/>
      <c r="G6" s="35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</row>
    <row r="7" spans="1:26" ht="14.25" customHeight="1" x14ac:dyDescent="0.3">
      <c r="A7" s="33"/>
      <c r="B7" s="33"/>
      <c r="C7" s="33"/>
      <c r="D7" s="33"/>
      <c r="E7" s="33"/>
      <c r="F7" s="33"/>
      <c r="G7" s="35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</row>
    <row r="8" spans="1:26" ht="14.25" customHeight="1" x14ac:dyDescent="0.35">
      <c r="A8" s="33"/>
      <c r="B8" s="52" t="s">
        <v>0</v>
      </c>
      <c r="C8" s="53"/>
      <c r="D8" s="53"/>
      <c r="E8" s="53"/>
      <c r="F8" s="53"/>
      <c r="G8" s="35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</row>
    <row r="9" spans="1:26" ht="14.25" customHeight="1" x14ac:dyDescent="0.3">
      <c r="A9" s="33"/>
      <c r="B9" s="33"/>
      <c r="C9" s="33"/>
      <c r="D9" s="33"/>
      <c r="E9" s="33"/>
      <c r="F9" s="33"/>
      <c r="G9" s="35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</row>
    <row r="10" spans="1:26" ht="14.25" customHeight="1" x14ac:dyDescent="0.3">
      <c r="A10" s="33"/>
      <c r="B10" s="33"/>
      <c r="C10" s="34" t="s">
        <v>1</v>
      </c>
      <c r="D10" s="1"/>
      <c r="E10" s="33"/>
      <c r="F10" s="36"/>
      <c r="G10" s="35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</row>
    <row r="11" spans="1:26" ht="14.25" customHeight="1" x14ac:dyDescent="0.3">
      <c r="A11" s="33"/>
      <c r="B11" s="33"/>
      <c r="C11" s="34"/>
      <c r="D11" s="42"/>
      <c r="E11" s="33"/>
      <c r="F11" s="36"/>
      <c r="G11" s="35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ht="14.25" customHeight="1" x14ac:dyDescent="0.3">
      <c r="A12" s="33"/>
      <c r="B12" s="33"/>
      <c r="C12" s="34" t="s">
        <v>2</v>
      </c>
      <c r="D12" s="1"/>
      <c r="E12" s="33"/>
      <c r="F12" s="36"/>
      <c r="G12" s="35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ht="14.25" customHeight="1" x14ac:dyDescent="0.3">
      <c r="A13" s="33"/>
      <c r="B13" s="33"/>
      <c r="C13" s="34"/>
      <c r="D13" s="33"/>
      <c r="E13" s="33"/>
      <c r="F13" s="33"/>
      <c r="G13" s="35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ht="14.25" customHeight="1" x14ac:dyDescent="0.3">
      <c r="A14" s="33"/>
      <c r="B14" s="33"/>
      <c r="C14" s="34" t="s">
        <v>3</v>
      </c>
      <c r="D14" s="1"/>
      <c r="E14" s="33"/>
      <c r="F14" s="33"/>
      <c r="G14" s="35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ht="14.25" customHeight="1" x14ac:dyDescent="0.3">
      <c r="A15" s="33"/>
      <c r="B15" s="33"/>
      <c r="C15" s="34"/>
      <c r="D15" s="33"/>
      <c r="E15" s="33"/>
      <c r="F15" s="33"/>
      <c r="G15" s="35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ht="14.25" customHeight="1" x14ac:dyDescent="0.3">
      <c r="A16" s="33"/>
      <c r="B16" s="33"/>
      <c r="C16" s="34" t="s">
        <v>4</v>
      </c>
      <c r="D16" s="1"/>
      <c r="E16" s="33"/>
      <c r="F16" s="33"/>
      <c r="G16" s="35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ht="14.25" customHeight="1" x14ac:dyDescent="0.3">
      <c r="A17" s="33"/>
      <c r="B17" s="33"/>
      <c r="C17" s="34"/>
      <c r="D17" s="33"/>
      <c r="E17" s="33"/>
      <c r="F17" s="33"/>
      <c r="G17" s="35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4.25" customHeight="1" x14ac:dyDescent="0.3">
      <c r="A18" s="33"/>
      <c r="B18" s="33"/>
      <c r="C18" s="34" t="s">
        <v>5</v>
      </c>
      <c r="D18" s="1"/>
      <c r="E18" s="33"/>
      <c r="F18" s="33"/>
      <c r="G18" s="35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</row>
    <row r="19" spans="1:26" ht="14.25" customHeight="1" x14ac:dyDescent="0.3">
      <c r="A19" s="33"/>
      <c r="B19" s="33"/>
      <c r="C19" s="34"/>
      <c r="D19" s="33"/>
      <c r="E19" s="33"/>
      <c r="F19" s="33"/>
      <c r="G19" s="35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</row>
    <row r="20" spans="1:26" ht="14.25" customHeight="1" x14ac:dyDescent="0.3">
      <c r="A20" s="33"/>
      <c r="B20" s="33"/>
      <c r="C20" s="34" t="s">
        <v>6</v>
      </c>
      <c r="D20" s="1"/>
      <c r="E20" s="33"/>
      <c r="F20" s="33"/>
      <c r="G20" s="35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</row>
    <row r="21" spans="1:26" ht="14.25" customHeight="1" x14ac:dyDescent="0.3">
      <c r="A21" s="33"/>
      <c r="B21" s="33"/>
      <c r="C21" s="34"/>
      <c r="D21" s="33"/>
      <c r="E21" s="33"/>
      <c r="F21" s="33"/>
      <c r="G21" s="35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</row>
    <row r="22" spans="1:26" ht="14.25" customHeight="1" x14ac:dyDescent="0.3">
      <c r="A22" s="33"/>
      <c r="B22" s="33"/>
      <c r="C22" s="34" t="s">
        <v>7</v>
      </c>
      <c r="D22" s="1"/>
      <c r="E22" s="33"/>
      <c r="F22" s="33"/>
      <c r="G22" s="35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</row>
    <row r="23" spans="1:26" ht="14.25" customHeight="1" x14ac:dyDescent="0.3">
      <c r="A23" s="33"/>
      <c r="B23" s="33"/>
      <c r="C23" s="34"/>
      <c r="D23" s="33"/>
      <c r="E23" s="33"/>
      <c r="F23" s="33"/>
      <c r="G23" s="35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</row>
    <row r="24" spans="1:26" ht="14.25" customHeight="1" x14ac:dyDescent="0.3">
      <c r="A24" s="33"/>
      <c r="B24" s="33"/>
      <c r="C24" s="34" t="s">
        <v>8</v>
      </c>
      <c r="D24" s="2"/>
      <c r="E24" s="33"/>
      <c r="F24" s="33"/>
      <c r="G24" s="35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</row>
    <row r="25" spans="1:26" ht="14.25" customHeight="1" x14ac:dyDescent="0.3">
      <c r="A25" s="33"/>
      <c r="B25" s="33"/>
      <c r="C25" s="34"/>
      <c r="D25" s="33"/>
      <c r="E25" s="33"/>
      <c r="F25" s="33"/>
      <c r="G25" s="35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</row>
    <row r="26" spans="1:26" ht="14.25" customHeight="1" x14ac:dyDescent="0.3">
      <c r="A26" s="33"/>
      <c r="B26" s="33"/>
      <c r="C26" s="34" t="s">
        <v>9</v>
      </c>
      <c r="D26" s="2"/>
      <c r="E26" s="33"/>
      <c r="F26" s="33"/>
      <c r="G26" s="35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</row>
    <row r="27" spans="1:26" ht="14.25" customHeight="1" x14ac:dyDescent="0.3">
      <c r="A27" s="33"/>
      <c r="B27" s="33"/>
      <c r="C27" s="34"/>
      <c r="D27" s="33"/>
      <c r="E27" s="33"/>
      <c r="F27" s="33"/>
      <c r="G27" s="35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</row>
    <row r="28" spans="1:26" ht="14.25" customHeight="1" x14ac:dyDescent="0.3">
      <c r="A28" s="33"/>
      <c r="B28" s="33"/>
      <c r="C28" s="34" t="s">
        <v>10</v>
      </c>
      <c r="D28" s="2"/>
      <c r="E28" s="33"/>
      <c r="F28" s="33"/>
      <c r="G28" s="35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</row>
    <row r="29" spans="1:26" ht="15" customHeight="1" x14ac:dyDescent="0.3">
      <c r="A29" s="33"/>
      <c r="B29" s="43"/>
      <c r="C29" s="34"/>
      <c r="D29" s="33"/>
      <c r="E29" s="33"/>
      <c r="F29" s="33"/>
      <c r="G29" s="35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</row>
    <row r="30" spans="1:26" ht="14.25" customHeight="1" x14ac:dyDescent="0.3">
      <c r="A30" s="33"/>
      <c r="B30" s="33"/>
      <c r="C30" s="34" t="s">
        <v>11</v>
      </c>
      <c r="D30" s="2"/>
      <c r="E30" s="33"/>
      <c r="F30" s="33"/>
      <c r="G30" s="35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</row>
    <row r="31" spans="1:26" ht="14.25" customHeight="1" x14ac:dyDescent="0.3">
      <c r="A31" s="33"/>
      <c r="B31" s="33"/>
      <c r="C31" s="34"/>
      <c r="D31" s="33"/>
      <c r="E31" s="33"/>
      <c r="F31" s="33"/>
      <c r="G31" s="35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</row>
    <row r="32" spans="1:26" ht="42.75" customHeight="1" x14ac:dyDescent="0.3">
      <c r="A32" s="54" t="s">
        <v>12</v>
      </c>
      <c r="B32" s="54"/>
      <c r="C32" s="55"/>
      <c r="D32" s="2"/>
      <c r="E32" s="33"/>
      <c r="F32" s="33"/>
      <c r="G32" s="35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1:26" ht="14.25" customHeight="1" x14ac:dyDescent="0.3">
      <c r="A33" s="33"/>
      <c r="B33" s="33"/>
      <c r="C33" s="34"/>
      <c r="D33" s="33"/>
      <c r="E33" s="36"/>
      <c r="F33" s="33"/>
      <c r="G33" s="35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</row>
    <row r="34" spans="1:26" ht="41.25" customHeight="1" x14ac:dyDescent="0.3">
      <c r="A34" s="54" t="s">
        <v>13</v>
      </c>
      <c r="B34" s="56"/>
      <c r="C34" s="57"/>
      <c r="D34" s="2"/>
      <c r="E34" s="36"/>
      <c r="F34" s="33"/>
      <c r="G34" s="35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</row>
    <row r="35" spans="1:26" ht="14.25" customHeight="1" x14ac:dyDescent="0.3">
      <c r="A35" s="33"/>
      <c r="B35" s="33"/>
      <c r="C35" s="34"/>
      <c r="D35" s="33"/>
      <c r="E35" s="36"/>
      <c r="F35" s="33"/>
      <c r="G35" s="35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</row>
    <row r="36" spans="1:26" ht="14.25" customHeight="1" x14ac:dyDescent="0.3">
      <c r="A36" s="33"/>
      <c r="B36" s="33"/>
      <c r="C36" s="44"/>
      <c r="D36" s="33"/>
      <c r="E36" s="36"/>
      <c r="F36" s="33"/>
      <c r="G36" s="35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</row>
    <row r="37" spans="1:26" ht="14.25" customHeight="1" x14ac:dyDescent="0.3">
      <c r="A37" s="33"/>
      <c r="B37" s="33"/>
      <c r="C37" s="44"/>
      <c r="D37" s="33"/>
      <c r="E37" s="33"/>
      <c r="F37" s="33"/>
      <c r="G37" s="35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</row>
    <row r="38" spans="1:26" ht="14.25" customHeight="1" x14ac:dyDescent="0.3">
      <c r="A38" s="33"/>
      <c r="B38" s="33"/>
      <c r="C38" s="44"/>
      <c r="D38" s="33"/>
      <c r="E38" s="33"/>
      <c r="F38" s="33"/>
      <c r="G38" s="35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</row>
    <row r="39" spans="1:26" ht="50.25" customHeight="1" x14ac:dyDescent="0.3">
      <c r="A39" s="33"/>
      <c r="B39" s="33"/>
      <c r="C39" s="45" t="s">
        <v>14</v>
      </c>
      <c r="D39" s="38"/>
      <c r="E39" s="37"/>
      <c r="F39" s="33"/>
      <c r="G39" s="46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</row>
    <row r="40" spans="1:26" ht="14.25" customHeight="1" x14ac:dyDescent="0.3">
      <c r="A40" s="33"/>
      <c r="B40" s="33"/>
      <c r="C40" s="44"/>
      <c r="D40" s="33"/>
      <c r="E40" s="33"/>
      <c r="F40" s="33"/>
      <c r="G40" s="35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</row>
    <row r="41" spans="1:26" ht="43.5" customHeight="1" x14ac:dyDescent="0.3">
      <c r="A41" s="33"/>
      <c r="B41" s="33"/>
      <c r="C41" s="45" t="s">
        <v>15</v>
      </c>
      <c r="D41" s="38"/>
      <c r="E41" s="37"/>
      <c r="F41" s="33"/>
      <c r="G41" s="46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</row>
    <row r="42" spans="1:26" ht="14.25" customHeight="1" x14ac:dyDescent="0.3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</row>
    <row r="43" spans="1:26" ht="14.25" customHeight="1" x14ac:dyDescent="0.3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</row>
    <row r="44" spans="1:26" ht="14.25" customHeight="1" x14ac:dyDescent="0.3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</row>
    <row r="45" spans="1:26" ht="14.25" customHeight="1" x14ac:dyDescent="0.3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</row>
    <row r="46" spans="1:26" ht="14.25" customHeight="1" x14ac:dyDescent="0.3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</row>
    <row r="47" spans="1:26" ht="14.25" customHeight="1" x14ac:dyDescent="0.3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</row>
    <row r="48" spans="1:26" ht="14.25" customHeight="1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</row>
    <row r="49" spans="1:26" ht="14.25" customHeight="1" x14ac:dyDescent="0.3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</row>
    <row r="50" spans="1:26" ht="14.25" customHeight="1" x14ac:dyDescent="0.3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</row>
    <row r="51" spans="1:26" ht="14.25" customHeight="1" x14ac:dyDescent="0.3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</row>
    <row r="52" spans="1:26" ht="14.25" customHeight="1" x14ac:dyDescent="0.3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</row>
    <row r="53" spans="1:26" ht="14.25" customHeight="1" x14ac:dyDescent="0.3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</row>
    <row r="54" spans="1:26" ht="14.25" customHeight="1" x14ac:dyDescent="0.3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</row>
    <row r="55" spans="1:26" ht="14.25" customHeight="1" x14ac:dyDescent="0.3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</row>
    <row r="56" spans="1:26" ht="14.25" customHeight="1" x14ac:dyDescent="0.3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</row>
    <row r="57" spans="1:26" ht="14.25" customHeight="1" x14ac:dyDescent="0.3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</row>
    <row r="58" spans="1:26" ht="14.25" customHeight="1" x14ac:dyDescent="0.3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</row>
    <row r="59" spans="1:26" ht="14.25" customHeight="1" x14ac:dyDescent="0.3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</row>
    <row r="60" spans="1:26" ht="14.25" customHeight="1" x14ac:dyDescent="0.3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</row>
    <row r="61" spans="1:26" ht="14.25" customHeight="1" x14ac:dyDescent="0.3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</row>
    <row r="62" spans="1:26" ht="14.25" customHeight="1" x14ac:dyDescent="0.3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</row>
    <row r="63" spans="1:26" ht="14.25" customHeight="1" x14ac:dyDescent="0.3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</row>
    <row r="64" spans="1:26" ht="14.25" customHeight="1" x14ac:dyDescent="0.3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</row>
    <row r="65" spans="1:26" ht="14.25" customHeight="1" x14ac:dyDescent="0.3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</row>
    <row r="66" spans="1:26" ht="14.25" customHeight="1" x14ac:dyDescent="0.3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</row>
    <row r="67" spans="1:26" ht="14.25" customHeight="1" x14ac:dyDescent="0.3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</row>
    <row r="68" spans="1:26" ht="14.25" customHeight="1" x14ac:dyDescent="0.3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</row>
    <row r="69" spans="1:26" ht="14.25" customHeight="1" x14ac:dyDescent="0.3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</row>
    <row r="70" spans="1:26" ht="14.25" customHeight="1" x14ac:dyDescent="0.3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</row>
    <row r="71" spans="1:26" ht="14.25" customHeight="1" x14ac:dyDescent="0.3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</row>
    <row r="72" spans="1:26" ht="14.25" customHeight="1" x14ac:dyDescent="0.3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</row>
    <row r="73" spans="1:26" ht="14.25" customHeight="1" x14ac:dyDescent="0.3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</row>
    <row r="74" spans="1:26" ht="14.25" customHeight="1" x14ac:dyDescent="0.3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</row>
    <row r="75" spans="1:26" ht="14.25" customHeight="1" x14ac:dyDescent="0.3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</row>
    <row r="76" spans="1:26" ht="14.25" customHeight="1" x14ac:dyDescent="0.3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</row>
    <row r="77" spans="1:26" ht="14.25" customHeight="1" x14ac:dyDescent="0.3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</row>
    <row r="78" spans="1:26" ht="14.25" customHeight="1" x14ac:dyDescent="0.3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</row>
    <row r="79" spans="1:26" ht="14.25" customHeight="1" x14ac:dyDescent="0.3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</row>
    <row r="80" spans="1:26" ht="14.25" customHeight="1" x14ac:dyDescent="0.3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</row>
    <row r="81" spans="1:26" ht="14.25" customHeight="1" x14ac:dyDescent="0.3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</row>
    <row r="82" spans="1:26" ht="14.25" customHeight="1" x14ac:dyDescent="0.3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</row>
    <row r="83" spans="1:26" ht="14.25" customHeight="1" x14ac:dyDescent="0.3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</row>
    <row r="84" spans="1:26" ht="14.25" customHeight="1" x14ac:dyDescent="0.3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</row>
    <row r="85" spans="1:26" ht="14.25" customHeight="1" x14ac:dyDescent="0.3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</row>
    <row r="86" spans="1:26" ht="14.25" customHeight="1" x14ac:dyDescent="0.3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</row>
    <row r="87" spans="1:26" ht="14.25" customHeight="1" x14ac:dyDescent="0.3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</row>
    <row r="88" spans="1:26" ht="14.25" customHeight="1" x14ac:dyDescent="0.3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</row>
    <row r="89" spans="1:26" ht="14.25" customHeight="1" x14ac:dyDescent="0.3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</row>
    <row r="90" spans="1:26" ht="14.25" customHeight="1" x14ac:dyDescent="0.3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</row>
    <row r="91" spans="1:26" ht="14.25" customHeight="1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</row>
    <row r="92" spans="1:26" ht="14.25" customHeight="1" x14ac:dyDescent="0.3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</row>
    <row r="93" spans="1:26" ht="14.25" customHeight="1" x14ac:dyDescent="0.3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</row>
    <row r="94" spans="1:26" ht="14.25" customHeight="1" x14ac:dyDescent="0.3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</row>
    <row r="95" spans="1:26" ht="14.25" customHeight="1" x14ac:dyDescent="0.3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</row>
    <row r="96" spans="1:26" ht="14.25" customHeight="1" x14ac:dyDescent="0.3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</row>
    <row r="97" spans="1:26" ht="14.25" customHeight="1" x14ac:dyDescent="0.3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</row>
    <row r="98" spans="1:26" ht="14.25" customHeight="1" x14ac:dyDescent="0.3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</row>
    <row r="99" spans="1:26" ht="14.25" customHeight="1" x14ac:dyDescent="0.3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</row>
    <row r="100" spans="1:26" ht="14.25" customHeight="1" x14ac:dyDescent="0.3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</row>
    <row r="101" spans="1:26" ht="14.25" customHeight="1" x14ac:dyDescent="0.3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</row>
    <row r="102" spans="1:26" ht="14.25" customHeight="1" x14ac:dyDescent="0.3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</row>
    <row r="103" spans="1:26" ht="14.25" customHeight="1" x14ac:dyDescent="0.3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</row>
    <row r="104" spans="1:26" ht="14.25" customHeight="1" x14ac:dyDescent="0.3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</row>
    <row r="105" spans="1:26" ht="14.25" customHeight="1" x14ac:dyDescent="0.3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</row>
    <row r="106" spans="1:26" ht="14.25" customHeight="1" x14ac:dyDescent="0.3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</row>
    <row r="107" spans="1:26" ht="14.25" customHeight="1" x14ac:dyDescent="0.3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</row>
    <row r="108" spans="1:26" ht="14.25" customHeight="1" x14ac:dyDescent="0.3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</row>
    <row r="109" spans="1:26" ht="14.25" customHeight="1" x14ac:dyDescent="0.3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</row>
    <row r="110" spans="1:26" ht="14.25" customHeight="1" x14ac:dyDescent="0.3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</row>
    <row r="111" spans="1:26" ht="14.25" customHeight="1" x14ac:dyDescent="0.3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</row>
    <row r="112" spans="1:26" ht="14.25" customHeight="1" x14ac:dyDescent="0.3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</row>
    <row r="113" spans="1:26" ht="14.25" customHeight="1" x14ac:dyDescent="0.3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</row>
    <row r="114" spans="1:26" ht="14.25" customHeight="1" x14ac:dyDescent="0.3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</row>
    <row r="115" spans="1:26" ht="14.25" customHeight="1" x14ac:dyDescent="0.3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</row>
    <row r="116" spans="1:26" ht="14.25" customHeight="1" x14ac:dyDescent="0.3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</row>
    <row r="117" spans="1:26" ht="14.25" customHeight="1" x14ac:dyDescent="0.3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</row>
    <row r="118" spans="1:26" ht="14.25" customHeight="1" x14ac:dyDescent="0.3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</row>
    <row r="119" spans="1:26" ht="14.25" customHeight="1" x14ac:dyDescent="0.3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</row>
    <row r="120" spans="1:26" ht="14.25" customHeight="1" x14ac:dyDescent="0.3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</row>
    <row r="121" spans="1:26" ht="14.25" customHeight="1" x14ac:dyDescent="0.3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</row>
    <row r="122" spans="1:26" ht="14.25" customHeight="1" x14ac:dyDescent="0.3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1:26" ht="14.25" customHeight="1" x14ac:dyDescent="0.3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1:26" ht="14.25" customHeight="1" x14ac:dyDescent="0.3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</row>
    <row r="125" spans="1:26" ht="14.25" customHeight="1" x14ac:dyDescent="0.3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</row>
    <row r="126" spans="1:26" ht="14.25" customHeight="1" x14ac:dyDescent="0.3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</row>
    <row r="127" spans="1:26" ht="14.25" customHeight="1" x14ac:dyDescent="0.3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</row>
    <row r="128" spans="1:26" ht="14.25" customHeight="1" x14ac:dyDescent="0.3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</row>
    <row r="129" spans="1:26" ht="14.25" customHeight="1" x14ac:dyDescent="0.3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</row>
    <row r="130" spans="1:26" ht="14.25" customHeight="1" x14ac:dyDescent="0.3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</row>
    <row r="131" spans="1:26" ht="14.25" customHeight="1" x14ac:dyDescent="0.3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</row>
    <row r="132" spans="1:26" ht="14.25" customHeight="1" x14ac:dyDescent="0.3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</row>
    <row r="133" spans="1:26" ht="14.25" customHeight="1" x14ac:dyDescent="0.3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</row>
    <row r="134" spans="1:26" ht="14.25" customHeight="1" x14ac:dyDescent="0.3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</row>
    <row r="135" spans="1:26" ht="14.25" customHeight="1" x14ac:dyDescent="0.3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</row>
    <row r="136" spans="1:26" ht="14.25" customHeight="1" x14ac:dyDescent="0.3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</row>
    <row r="137" spans="1:26" ht="14.25" customHeight="1" x14ac:dyDescent="0.3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</row>
    <row r="138" spans="1:26" ht="14.25" customHeight="1" x14ac:dyDescent="0.3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</row>
    <row r="139" spans="1:26" ht="14.25" customHeight="1" x14ac:dyDescent="0.3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</row>
    <row r="140" spans="1:26" ht="14.25" customHeight="1" x14ac:dyDescent="0.3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</row>
    <row r="141" spans="1:26" ht="14.25" customHeight="1" x14ac:dyDescent="0.3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</row>
    <row r="142" spans="1:26" ht="14.25" customHeight="1" x14ac:dyDescent="0.3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</row>
    <row r="143" spans="1:26" ht="14.25" customHeight="1" x14ac:dyDescent="0.3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</row>
    <row r="144" spans="1:26" ht="14.25" customHeight="1" x14ac:dyDescent="0.3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</row>
    <row r="145" spans="1:26" ht="14.25" customHeight="1" x14ac:dyDescent="0.3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</row>
    <row r="146" spans="1:26" ht="14.25" customHeight="1" x14ac:dyDescent="0.3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</row>
    <row r="147" spans="1:26" ht="14.25" customHeight="1" x14ac:dyDescent="0.3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</row>
    <row r="148" spans="1:26" ht="14.25" customHeight="1" x14ac:dyDescent="0.3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</row>
    <row r="149" spans="1:26" ht="14.25" customHeight="1" x14ac:dyDescent="0.3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</row>
    <row r="150" spans="1:26" ht="14.25" customHeight="1" x14ac:dyDescent="0.3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</row>
    <row r="151" spans="1:26" ht="14.25" customHeight="1" x14ac:dyDescent="0.3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</row>
    <row r="152" spans="1:26" ht="14.25" customHeight="1" x14ac:dyDescent="0.3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</row>
    <row r="153" spans="1:26" ht="14.25" customHeight="1" x14ac:dyDescent="0.3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</row>
    <row r="154" spans="1:26" ht="14.25" customHeight="1" x14ac:dyDescent="0.3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</row>
    <row r="155" spans="1:26" ht="14.25" customHeight="1" x14ac:dyDescent="0.3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</row>
    <row r="156" spans="1:26" ht="14.25" customHeight="1" x14ac:dyDescent="0.3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</row>
    <row r="157" spans="1:26" ht="14.25" customHeight="1" x14ac:dyDescent="0.3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</row>
    <row r="158" spans="1:26" ht="14.25" customHeight="1" x14ac:dyDescent="0.3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</row>
    <row r="159" spans="1:26" ht="14.25" customHeight="1" x14ac:dyDescent="0.3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</row>
    <row r="160" spans="1:26" ht="14.25" customHeight="1" x14ac:dyDescent="0.3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</row>
    <row r="161" spans="1:26" ht="14.25" customHeight="1" x14ac:dyDescent="0.3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</row>
    <row r="162" spans="1:26" ht="14.25" customHeight="1" x14ac:dyDescent="0.3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</row>
    <row r="163" spans="1:26" ht="14.25" customHeight="1" x14ac:dyDescent="0.3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</row>
    <row r="164" spans="1:26" ht="14.25" customHeight="1" x14ac:dyDescent="0.3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</row>
    <row r="165" spans="1:26" ht="14.25" customHeight="1" x14ac:dyDescent="0.3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</row>
    <row r="166" spans="1:26" ht="14.25" customHeight="1" x14ac:dyDescent="0.3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</row>
    <row r="167" spans="1:26" ht="14.25" customHeight="1" x14ac:dyDescent="0.3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</row>
    <row r="168" spans="1:26" ht="14.25" customHeight="1" x14ac:dyDescent="0.3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</row>
    <row r="169" spans="1:26" ht="14.25" customHeight="1" x14ac:dyDescent="0.3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</row>
    <row r="170" spans="1:26" ht="14.25" customHeight="1" x14ac:dyDescent="0.3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</row>
    <row r="171" spans="1:26" ht="14.25" customHeight="1" x14ac:dyDescent="0.3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</row>
    <row r="172" spans="1:26" ht="14.25" customHeight="1" x14ac:dyDescent="0.3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</row>
    <row r="173" spans="1:26" ht="14.25" customHeight="1" x14ac:dyDescent="0.3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</row>
    <row r="174" spans="1:26" ht="14.25" customHeight="1" x14ac:dyDescent="0.3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</row>
    <row r="175" spans="1:26" ht="14.25" customHeight="1" x14ac:dyDescent="0.3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</row>
    <row r="176" spans="1:26" ht="14.25" customHeight="1" x14ac:dyDescent="0.3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</row>
    <row r="177" spans="1:26" ht="14.25" customHeight="1" x14ac:dyDescent="0.3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</row>
    <row r="178" spans="1:26" ht="14.25" customHeight="1" x14ac:dyDescent="0.3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</row>
    <row r="179" spans="1:26" ht="14.25" customHeight="1" x14ac:dyDescent="0.3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</row>
    <row r="180" spans="1:26" ht="14.25" customHeight="1" x14ac:dyDescent="0.3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</row>
    <row r="181" spans="1:26" ht="14.25" customHeight="1" x14ac:dyDescent="0.3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</row>
    <row r="182" spans="1:26" ht="14.25" customHeight="1" x14ac:dyDescent="0.3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</row>
    <row r="183" spans="1:26" ht="14.25" customHeight="1" x14ac:dyDescent="0.3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</row>
    <row r="184" spans="1:26" ht="14.25" customHeight="1" x14ac:dyDescent="0.3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</row>
    <row r="185" spans="1:26" ht="14.25" customHeight="1" x14ac:dyDescent="0.3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</row>
    <row r="186" spans="1:26" ht="14.25" customHeight="1" x14ac:dyDescent="0.3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</row>
    <row r="187" spans="1:26" ht="14.25" customHeight="1" x14ac:dyDescent="0.3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</row>
    <row r="188" spans="1:26" ht="14.25" customHeight="1" x14ac:dyDescent="0.3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</row>
    <row r="189" spans="1:26" ht="14.25" customHeight="1" x14ac:dyDescent="0.3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</row>
    <row r="190" spans="1:26" ht="14.25" customHeight="1" x14ac:dyDescent="0.3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</row>
    <row r="191" spans="1:26" ht="14.25" customHeight="1" x14ac:dyDescent="0.3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</row>
    <row r="192" spans="1:26" ht="14.25" customHeight="1" x14ac:dyDescent="0.3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</row>
    <row r="193" spans="1:26" ht="14.25" customHeight="1" x14ac:dyDescent="0.3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</row>
    <row r="194" spans="1:26" ht="14.25" customHeight="1" x14ac:dyDescent="0.3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</row>
    <row r="195" spans="1:26" ht="14.25" customHeight="1" x14ac:dyDescent="0.3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</row>
    <row r="196" spans="1:26" ht="14.25" customHeight="1" x14ac:dyDescent="0.3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</row>
    <row r="197" spans="1:26" ht="14.25" customHeight="1" x14ac:dyDescent="0.3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</row>
    <row r="198" spans="1:26" ht="14.25" customHeight="1" x14ac:dyDescent="0.3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</row>
    <row r="199" spans="1:26" ht="14.25" customHeight="1" x14ac:dyDescent="0.3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</row>
    <row r="200" spans="1:26" ht="14.25" customHeight="1" x14ac:dyDescent="0.3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</row>
    <row r="201" spans="1:26" ht="14.25" customHeight="1" x14ac:dyDescent="0.3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</row>
    <row r="202" spans="1:26" ht="14.25" customHeight="1" x14ac:dyDescent="0.3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</row>
    <row r="203" spans="1:26" ht="14.25" customHeight="1" x14ac:dyDescent="0.3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</row>
    <row r="204" spans="1:26" ht="14.25" customHeight="1" x14ac:dyDescent="0.3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</row>
    <row r="205" spans="1:26" ht="14.25" customHeight="1" x14ac:dyDescent="0.3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</row>
    <row r="206" spans="1:26" ht="14.25" customHeight="1" x14ac:dyDescent="0.3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</row>
    <row r="207" spans="1:26" ht="14.25" customHeight="1" x14ac:dyDescent="0.3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</row>
    <row r="208" spans="1:26" ht="14.25" customHeight="1" x14ac:dyDescent="0.3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</row>
    <row r="209" spans="1:26" ht="14.25" customHeight="1" x14ac:dyDescent="0.3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</row>
    <row r="210" spans="1:26" ht="14.25" customHeight="1" x14ac:dyDescent="0.3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</row>
    <row r="211" spans="1:26" ht="14.25" customHeight="1" x14ac:dyDescent="0.3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</row>
    <row r="212" spans="1:26" ht="14.25" customHeight="1" x14ac:dyDescent="0.3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</row>
    <row r="213" spans="1:26" ht="14.25" customHeight="1" x14ac:dyDescent="0.3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</row>
    <row r="214" spans="1:26" ht="14.25" customHeight="1" x14ac:dyDescent="0.3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</row>
    <row r="215" spans="1:26" ht="14.25" customHeight="1" x14ac:dyDescent="0.3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</row>
    <row r="216" spans="1:26" ht="14.25" customHeight="1" x14ac:dyDescent="0.3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</row>
    <row r="217" spans="1:26" ht="14.25" customHeight="1" x14ac:dyDescent="0.3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</row>
    <row r="218" spans="1:26" ht="14.25" customHeight="1" x14ac:dyDescent="0.3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</row>
    <row r="219" spans="1:26" ht="14.25" customHeight="1" x14ac:dyDescent="0.3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</row>
    <row r="220" spans="1:26" ht="14.25" customHeight="1" x14ac:dyDescent="0.3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</row>
    <row r="221" spans="1:26" ht="14.25" customHeight="1" x14ac:dyDescent="0.3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</row>
    <row r="222" spans="1:26" ht="14.25" customHeight="1" x14ac:dyDescent="0.3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</row>
    <row r="223" spans="1:26" ht="14.25" customHeight="1" x14ac:dyDescent="0.3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</row>
    <row r="224" spans="1:26" ht="14.25" customHeight="1" x14ac:dyDescent="0.3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</row>
    <row r="225" spans="1:26" ht="14.25" customHeight="1" x14ac:dyDescent="0.3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</row>
    <row r="226" spans="1:26" ht="14.25" customHeight="1" x14ac:dyDescent="0.3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</row>
    <row r="227" spans="1:26" ht="14.25" customHeight="1" x14ac:dyDescent="0.3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</row>
    <row r="228" spans="1:26" ht="14.25" customHeight="1" x14ac:dyDescent="0.3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</row>
    <row r="229" spans="1:26" ht="14.25" customHeight="1" x14ac:dyDescent="0.3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</row>
    <row r="230" spans="1:26" ht="14.25" customHeight="1" x14ac:dyDescent="0.3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</row>
    <row r="231" spans="1:26" ht="14.25" customHeight="1" x14ac:dyDescent="0.3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</row>
    <row r="232" spans="1:26" ht="14.25" customHeight="1" x14ac:dyDescent="0.3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</row>
    <row r="233" spans="1:26" ht="14.25" customHeight="1" x14ac:dyDescent="0.3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</row>
    <row r="234" spans="1:26" ht="14.25" customHeight="1" x14ac:dyDescent="0.3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</row>
    <row r="235" spans="1:26" ht="14.25" customHeight="1" x14ac:dyDescent="0.3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</row>
    <row r="236" spans="1:26" ht="14.25" customHeight="1" x14ac:dyDescent="0.3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</row>
    <row r="237" spans="1:26" ht="14.25" customHeight="1" x14ac:dyDescent="0.3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</row>
    <row r="238" spans="1:26" ht="14.25" customHeight="1" x14ac:dyDescent="0.3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</row>
    <row r="239" spans="1:26" ht="14.25" customHeight="1" x14ac:dyDescent="0.3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</row>
    <row r="240" spans="1:26" ht="14.25" customHeight="1" x14ac:dyDescent="0.3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</row>
    <row r="241" spans="1:26" ht="14.25" customHeight="1" x14ac:dyDescent="0.3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</row>
    <row r="242" spans="1:26" ht="14.25" customHeight="1" x14ac:dyDescent="0.3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</row>
    <row r="243" spans="1:26" ht="14.25" customHeight="1" x14ac:dyDescent="0.3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</row>
    <row r="244" spans="1:26" ht="14.25" customHeight="1" x14ac:dyDescent="0.3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</row>
    <row r="245" spans="1:26" ht="14.25" customHeight="1" x14ac:dyDescent="0.3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</row>
    <row r="246" spans="1:26" ht="14.25" customHeight="1" x14ac:dyDescent="0.3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</row>
    <row r="247" spans="1:26" ht="14.25" customHeight="1" x14ac:dyDescent="0.3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</row>
    <row r="248" spans="1:26" ht="14.25" customHeight="1" x14ac:dyDescent="0.3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</row>
    <row r="249" spans="1:26" ht="14.25" customHeight="1" x14ac:dyDescent="0.3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</row>
    <row r="250" spans="1:26" ht="14.25" customHeight="1" x14ac:dyDescent="0.3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</row>
    <row r="251" spans="1:26" ht="14.25" customHeight="1" x14ac:dyDescent="0.3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</row>
    <row r="252" spans="1:26" ht="14.25" customHeight="1" x14ac:dyDescent="0.3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</row>
    <row r="253" spans="1:26" ht="14.25" customHeight="1" x14ac:dyDescent="0.3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</row>
    <row r="254" spans="1:26" ht="14.25" customHeight="1" x14ac:dyDescent="0.3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</row>
    <row r="255" spans="1:26" ht="14.25" customHeight="1" x14ac:dyDescent="0.3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</row>
    <row r="256" spans="1:26" ht="14.25" customHeight="1" x14ac:dyDescent="0.3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</row>
    <row r="257" spans="1:26" ht="14.25" customHeight="1" x14ac:dyDescent="0.3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</row>
    <row r="258" spans="1:26" ht="14.25" customHeight="1" x14ac:dyDescent="0.3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</row>
    <row r="259" spans="1:26" ht="14.25" customHeight="1" x14ac:dyDescent="0.3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</row>
    <row r="260" spans="1:26" ht="14.25" customHeight="1" x14ac:dyDescent="0.3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</row>
    <row r="261" spans="1:26" ht="14.25" customHeight="1" x14ac:dyDescent="0.3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</row>
    <row r="262" spans="1:26" ht="14.25" customHeight="1" x14ac:dyDescent="0.3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</row>
    <row r="263" spans="1:26" ht="14.25" customHeight="1" x14ac:dyDescent="0.3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</row>
    <row r="264" spans="1:26" ht="14.25" customHeight="1" x14ac:dyDescent="0.3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</row>
    <row r="265" spans="1:26" ht="14.25" customHeight="1" x14ac:dyDescent="0.3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</row>
    <row r="266" spans="1:26" ht="14.25" customHeight="1" x14ac:dyDescent="0.3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</row>
    <row r="267" spans="1:26" ht="14.25" customHeight="1" x14ac:dyDescent="0.3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</row>
    <row r="268" spans="1:26" ht="14.25" customHeight="1" x14ac:dyDescent="0.3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</row>
    <row r="269" spans="1:26" ht="14.25" customHeight="1" x14ac:dyDescent="0.3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</row>
    <row r="270" spans="1:26" ht="14.25" customHeight="1" x14ac:dyDescent="0.3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</row>
    <row r="271" spans="1:26" ht="14.25" customHeight="1" x14ac:dyDescent="0.3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</row>
    <row r="272" spans="1:26" ht="14.25" customHeight="1" x14ac:dyDescent="0.3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</row>
    <row r="273" spans="1:26" ht="14.25" customHeight="1" x14ac:dyDescent="0.3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</row>
    <row r="274" spans="1:26" ht="14.25" customHeight="1" x14ac:dyDescent="0.3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</row>
    <row r="275" spans="1:26" ht="14.25" customHeight="1" x14ac:dyDescent="0.3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</row>
    <row r="276" spans="1:26" ht="14.25" customHeight="1" x14ac:dyDescent="0.3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</row>
    <row r="277" spans="1:26" ht="14.25" customHeight="1" x14ac:dyDescent="0.3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</row>
    <row r="278" spans="1:26" ht="14.25" customHeight="1" x14ac:dyDescent="0.3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</row>
    <row r="279" spans="1:26" ht="14.25" customHeight="1" x14ac:dyDescent="0.3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</row>
    <row r="280" spans="1:26" ht="14.25" customHeight="1" x14ac:dyDescent="0.3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</row>
    <row r="281" spans="1:26" ht="14.25" customHeight="1" x14ac:dyDescent="0.3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</row>
    <row r="282" spans="1:26" ht="14.25" customHeight="1" x14ac:dyDescent="0.3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</row>
    <row r="283" spans="1:26" ht="14.25" customHeight="1" x14ac:dyDescent="0.3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</row>
    <row r="284" spans="1:26" ht="14.25" customHeight="1" x14ac:dyDescent="0.3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</row>
    <row r="285" spans="1:26" ht="14.25" customHeight="1" x14ac:dyDescent="0.3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</row>
    <row r="286" spans="1:26" ht="14.25" customHeight="1" x14ac:dyDescent="0.3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</row>
    <row r="287" spans="1:26" ht="14.25" customHeight="1" x14ac:dyDescent="0.3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</row>
    <row r="288" spans="1:26" ht="14.25" customHeight="1" x14ac:dyDescent="0.3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</row>
    <row r="289" spans="1:26" ht="14.25" customHeight="1" x14ac:dyDescent="0.3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</row>
    <row r="290" spans="1:26" ht="14.25" customHeight="1" x14ac:dyDescent="0.3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</row>
    <row r="291" spans="1:26" ht="14.25" customHeight="1" x14ac:dyDescent="0.3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</row>
    <row r="292" spans="1:26" ht="14.25" customHeight="1" x14ac:dyDescent="0.3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</row>
    <row r="293" spans="1:26" ht="14.25" customHeight="1" x14ac:dyDescent="0.3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</row>
    <row r="294" spans="1:26" ht="14.25" customHeight="1" x14ac:dyDescent="0.3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</row>
    <row r="295" spans="1:26" ht="14.25" customHeight="1" x14ac:dyDescent="0.3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</row>
    <row r="296" spans="1:26" ht="14.25" customHeight="1" x14ac:dyDescent="0.3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</row>
    <row r="297" spans="1:26" ht="14.25" customHeight="1" x14ac:dyDescent="0.3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</row>
    <row r="298" spans="1:26" ht="14.25" customHeight="1" x14ac:dyDescent="0.3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</row>
    <row r="299" spans="1:26" ht="14.25" customHeight="1" x14ac:dyDescent="0.3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</row>
    <row r="300" spans="1:26" ht="14.25" customHeight="1" x14ac:dyDescent="0.3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</row>
    <row r="301" spans="1:26" ht="14.25" customHeight="1" x14ac:dyDescent="0.3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</row>
    <row r="302" spans="1:26" ht="14.25" customHeight="1" x14ac:dyDescent="0.3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</row>
    <row r="303" spans="1:26" ht="14.25" customHeight="1" x14ac:dyDescent="0.3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</row>
    <row r="304" spans="1:26" ht="14.25" customHeight="1" x14ac:dyDescent="0.3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</row>
    <row r="305" spans="1:26" ht="14.25" customHeight="1" x14ac:dyDescent="0.3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</row>
    <row r="306" spans="1:26" ht="14.25" customHeight="1" x14ac:dyDescent="0.3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</row>
    <row r="307" spans="1:26" ht="14.25" customHeight="1" x14ac:dyDescent="0.3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</row>
    <row r="308" spans="1:26" ht="14.25" customHeight="1" x14ac:dyDescent="0.3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</row>
    <row r="309" spans="1:26" ht="14.25" customHeight="1" x14ac:dyDescent="0.3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</row>
    <row r="310" spans="1:26" ht="14.25" customHeight="1" x14ac:dyDescent="0.3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</row>
    <row r="311" spans="1:26" ht="14.25" customHeight="1" x14ac:dyDescent="0.3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</row>
    <row r="312" spans="1:26" ht="14.25" customHeight="1" x14ac:dyDescent="0.3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</row>
    <row r="313" spans="1:26" ht="14.25" customHeight="1" x14ac:dyDescent="0.3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</row>
    <row r="314" spans="1:26" ht="14.25" customHeight="1" x14ac:dyDescent="0.3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</row>
    <row r="315" spans="1:26" ht="14.25" customHeight="1" x14ac:dyDescent="0.3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</row>
    <row r="316" spans="1:26" ht="14.25" customHeight="1" x14ac:dyDescent="0.3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</row>
    <row r="317" spans="1:26" ht="14.25" customHeight="1" x14ac:dyDescent="0.3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</row>
    <row r="318" spans="1:26" ht="14.25" customHeight="1" x14ac:dyDescent="0.3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</row>
    <row r="319" spans="1:26" ht="14.25" customHeight="1" x14ac:dyDescent="0.3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</row>
    <row r="320" spans="1:26" ht="14.25" customHeight="1" x14ac:dyDescent="0.3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</row>
    <row r="321" spans="1:26" ht="14.25" customHeight="1" x14ac:dyDescent="0.3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</row>
    <row r="322" spans="1:26" ht="14.25" customHeight="1" x14ac:dyDescent="0.3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</row>
    <row r="323" spans="1:26" ht="14.25" customHeight="1" x14ac:dyDescent="0.3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</row>
    <row r="324" spans="1:26" ht="14.25" customHeight="1" x14ac:dyDescent="0.3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</row>
    <row r="325" spans="1:26" ht="14.25" customHeight="1" x14ac:dyDescent="0.3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</row>
    <row r="326" spans="1:26" ht="14.25" customHeight="1" x14ac:dyDescent="0.3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33"/>
      <c r="Y326" s="33"/>
      <c r="Z326" s="33"/>
    </row>
    <row r="327" spans="1:26" ht="14.25" customHeight="1" x14ac:dyDescent="0.3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33"/>
      <c r="Y327" s="33"/>
      <c r="Z327" s="33"/>
    </row>
    <row r="328" spans="1:26" ht="14.25" customHeight="1" x14ac:dyDescent="0.3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33"/>
      <c r="Y328" s="33"/>
      <c r="Z328" s="33"/>
    </row>
    <row r="329" spans="1:26" ht="14.25" customHeight="1" x14ac:dyDescent="0.3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33"/>
      <c r="Y329" s="33"/>
      <c r="Z329" s="33"/>
    </row>
    <row r="330" spans="1:26" ht="14.25" customHeight="1" x14ac:dyDescent="0.3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</row>
    <row r="331" spans="1:26" ht="14.25" customHeight="1" x14ac:dyDescent="0.3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  <c r="X331" s="33"/>
      <c r="Y331" s="33"/>
      <c r="Z331" s="33"/>
    </row>
    <row r="332" spans="1:26" ht="14.25" customHeight="1" x14ac:dyDescent="0.3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  <c r="X332" s="33"/>
      <c r="Y332" s="33"/>
      <c r="Z332" s="33"/>
    </row>
    <row r="333" spans="1:26" ht="14.25" customHeight="1" x14ac:dyDescent="0.3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  <c r="X333" s="33"/>
      <c r="Y333" s="33"/>
      <c r="Z333" s="33"/>
    </row>
    <row r="334" spans="1:26" ht="14.25" customHeight="1" x14ac:dyDescent="0.3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  <c r="X334" s="33"/>
      <c r="Y334" s="33"/>
      <c r="Z334" s="33"/>
    </row>
    <row r="335" spans="1:26" ht="14.25" customHeight="1" x14ac:dyDescent="0.3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  <c r="X335" s="33"/>
      <c r="Y335" s="33"/>
      <c r="Z335" s="33"/>
    </row>
    <row r="336" spans="1:26" ht="14.25" customHeight="1" x14ac:dyDescent="0.3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</row>
    <row r="337" spans="1:26" ht="14.25" customHeight="1" x14ac:dyDescent="0.3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</row>
    <row r="338" spans="1:26" ht="14.25" customHeight="1" x14ac:dyDescent="0.3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</row>
    <row r="339" spans="1:26" ht="14.25" customHeight="1" x14ac:dyDescent="0.3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  <c r="X339" s="33"/>
      <c r="Y339" s="33"/>
      <c r="Z339" s="33"/>
    </row>
    <row r="340" spans="1:26" ht="14.25" customHeight="1" x14ac:dyDescent="0.3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  <c r="X340" s="33"/>
      <c r="Y340" s="33"/>
      <c r="Z340" s="33"/>
    </row>
    <row r="341" spans="1:26" ht="14.25" customHeight="1" x14ac:dyDescent="0.3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  <c r="X341" s="33"/>
      <c r="Y341" s="33"/>
      <c r="Z341" s="33"/>
    </row>
    <row r="342" spans="1:26" ht="14.25" customHeight="1" x14ac:dyDescent="0.3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  <c r="X342" s="33"/>
      <c r="Y342" s="33"/>
      <c r="Z342" s="33"/>
    </row>
    <row r="343" spans="1:26" ht="14.25" customHeight="1" x14ac:dyDescent="0.3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  <c r="X343" s="33"/>
      <c r="Y343" s="33"/>
      <c r="Z343" s="33"/>
    </row>
    <row r="344" spans="1:26" ht="14.25" customHeight="1" x14ac:dyDescent="0.3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  <c r="X344" s="33"/>
      <c r="Y344" s="33"/>
      <c r="Z344" s="33"/>
    </row>
    <row r="345" spans="1:26" ht="14.25" customHeight="1" x14ac:dyDescent="0.3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  <c r="X345" s="33"/>
      <c r="Y345" s="33"/>
      <c r="Z345" s="33"/>
    </row>
    <row r="346" spans="1:26" ht="14.25" customHeight="1" x14ac:dyDescent="0.3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  <c r="X346" s="33"/>
      <c r="Y346" s="33"/>
      <c r="Z346" s="33"/>
    </row>
    <row r="347" spans="1:26" ht="14.25" customHeight="1" x14ac:dyDescent="0.3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  <c r="X347" s="33"/>
      <c r="Y347" s="33"/>
      <c r="Z347" s="33"/>
    </row>
    <row r="348" spans="1:26" ht="14.25" customHeight="1" x14ac:dyDescent="0.3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  <c r="X348" s="33"/>
      <c r="Y348" s="33"/>
      <c r="Z348" s="33"/>
    </row>
    <row r="349" spans="1:26" ht="14.25" customHeight="1" x14ac:dyDescent="0.3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  <c r="X349" s="33"/>
      <c r="Y349" s="33"/>
      <c r="Z349" s="33"/>
    </row>
    <row r="350" spans="1:26" ht="14.25" customHeight="1" x14ac:dyDescent="0.3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  <c r="X350" s="33"/>
      <c r="Y350" s="33"/>
      <c r="Z350" s="33"/>
    </row>
    <row r="351" spans="1:26" ht="14.25" customHeight="1" x14ac:dyDescent="0.3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  <c r="X351" s="33"/>
      <c r="Y351" s="33"/>
      <c r="Z351" s="33"/>
    </row>
    <row r="352" spans="1:26" ht="14.25" customHeight="1" x14ac:dyDescent="0.3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  <c r="X352" s="33"/>
      <c r="Y352" s="33"/>
      <c r="Z352" s="33"/>
    </row>
    <row r="353" spans="1:26" ht="14.25" customHeight="1" x14ac:dyDescent="0.3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  <c r="X353" s="33"/>
      <c r="Y353" s="33"/>
      <c r="Z353" s="33"/>
    </row>
    <row r="354" spans="1:26" ht="14.25" customHeight="1" x14ac:dyDescent="0.3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  <c r="X354" s="33"/>
      <c r="Y354" s="33"/>
      <c r="Z354" s="33"/>
    </row>
    <row r="355" spans="1:26" ht="14.25" customHeight="1" x14ac:dyDescent="0.3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</row>
    <row r="356" spans="1:26" ht="14.25" customHeight="1" x14ac:dyDescent="0.3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</row>
    <row r="357" spans="1:26" ht="14.25" customHeight="1" x14ac:dyDescent="0.3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  <c r="X357" s="33"/>
      <c r="Y357" s="33"/>
      <c r="Z357" s="33"/>
    </row>
    <row r="358" spans="1:26" ht="14.25" customHeight="1" x14ac:dyDescent="0.3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  <c r="X358" s="33"/>
      <c r="Y358" s="33"/>
      <c r="Z358" s="33"/>
    </row>
    <row r="359" spans="1:26" ht="14.25" customHeight="1" x14ac:dyDescent="0.3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  <c r="X359" s="33"/>
      <c r="Y359" s="33"/>
      <c r="Z359" s="33"/>
    </row>
    <row r="360" spans="1:26" ht="14.25" customHeight="1" x14ac:dyDescent="0.3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  <c r="X360" s="33"/>
      <c r="Y360" s="33"/>
      <c r="Z360" s="33"/>
    </row>
    <row r="361" spans="1:26" ht="14.25" customHeight="1" x14ac:dyDescent="0.3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  <c r="X361" s="33"/>
      <c r="Y361" s="33"/>
      <c r="Z361" s="33"/>
    </row>
    <row r="362" spans="1:26" ht="14.25" customHeight="1" x14ac:dyDescent="0.3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</row>
    <row r="363" spans="1:26" ht="14.25" customHeight="1" x14ac:dyDescent="0.3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</row>
    <row r="364" spans="1:26" ht="14.25" customHeight="1" x14ac:dyDescent="0.3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</row>
    <row r="365" spans="1:26" ht="14.25" customHeight="1" x14ac:dyDescent="0.3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</row>
    <row r="366" spans="1:26" ht="14.25" customHeight="1" x14ac:dyDescent="0.3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</row>
    <row r="367" spans="1:26" ht="14.25" customHeight="1" x14ac:dyDescent="0.3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</row>
    <row r="368" spans="1:26" ht="14.25" customHeight="1" x14ac:dyDescent="0.3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</row>
    <row r="369" spans="1:26" ht="14.25" customHeight="1" x14ac:dyDescent="0.3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</row>
    <row r="370" spans="1:26" ht="14.25" customHeight="1" x14ac:dyDescent="0.3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</row>
    <row r="371" spans="1:26" ht="14.25" customHeight="1" x14ac:dyDescent="0.3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</row>
    <row r="372" spans="1:26" ht="14.25" customHeight="1" x14ac:dyDescent="0.3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</row>
    <row r="373" spans="1:26" ht="14.25" customHeight="1" x14ac:dyDescent="0.3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</row>
    <row r="374" spans="1:26" ht="14.25" customHeight="1" x14ac:dyDescent="0.3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</row>
    <row r="375" spans="1:26" ht="14.25" customHeight="1" x14ac:dyDescent="0.3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</row>
    <row r="376" spans="1:26" ht="14.25" customHeight="1" x14ac:dyDescent="0.3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</row>
    <row r="377" spans="1:26" ht="14.25" customHeight="1" x14ac:dyDescent="0.3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</row>
    <row r="378" spans="1:26" ht="14.25" customHeight="1" x14ac:dyDescent="0.3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</row>
    <row r="379" spans="1:26" ht="14.25" customHeight="1" x14ac:dyDescent="0.3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</row>
    <row r="380" spans="1:26" ht="14.25" customHeight="1" x14ac:dyDescent="0.3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</row>
    <row r="381" spans="1:26" ht="14.25" customHeight="1" x14ac:dyDescent="0.3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</row>
    <row r="382" spans="1:26" ht="14.25" customHeight="1" x14ac:dyDescent="0.3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</row>
    <row r="383" spans="1:26" ht="14.25" customHeight="1" x14ac:dyDescent="0.3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</row>
    <row r="384" spans="1:26" ht="14.25" customHeight="1" x14ac:dyDescent="0.3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</row>
    <row r="385" spans="1:26" ht="14.25" customHeight="1" x14ac:dyDescent="0.3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</row>
    <row r="386" spans="1:26" ht="14.25" customHeight="1" x14ac:dyDescent="0.3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</row>
    <row r="387" spans="1:26" ht="14.25" customHeight="1" x14ac:dyDescent="0.3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</row>
    <row r="388" spans="1:26" ht="14.25" customHeight="1" x14ac:dyDescent="0.3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</row>
    <row r="389" spans="1:26" ht="14.25" customHeight="1" x14ac:dyDescent="0.3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</row>
    <row r="390" spans="1:26" ht="14.25" customHeight="1" x14ac:dyDescent="0.3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</row>
    <row r="391" spans="1:26" ht="14.25" customHeight="1" x14ac:dyDescent="0.3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</row>
    <row r="392" spans="1:26" ht="14.25" customHeight="1" x14ac:dyDescent="0.3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</row>
    <row r="393" spans="1:26" ht="14.25" customHeight="1" x14ac:dyDescent="0.3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</row>
    <row r="394" spans="1:26" ht="14.25" customHeight="1" x14ac:dyDescent="0.3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</row>
    <row r="395" spans="1:26" ht="14.25" customHeight="1" x14ac:dyDescent="0.3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</row>
    <row r="396" spans="1:26" ht="14.25" customHeight="1" x14ac:dyDescent="0.3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</row>
    <row r="397" spans="1:26" ht="14.25" customHeight="1" x14ac:dyDescent="0.3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</row>
    <row r="398" spans="1:26" ht="14.25" customHeight="1" x14ac:dyDescent="0.3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</row>
    <row r="399" spans="1:26" ht="14.25" customHeight="1" x14ac:dyDescent="0.3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</row>
    <row r="400" spans="1:26" ht="14.25" customHeight="1" x14ac:dyDescent="0.3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</row>
    <row r="401" spans="1:26" ht="14.25" customHeight="1" x14ac:dyDescent="0.3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</row>
    <row r="402" spans="1:26" ht="14.25" customHeight="1" x14ac:dyDescent="0.3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</row>
    <row r="403" spans="1:26" ht="14.25" customHeight="1" x14ac:dyDescent="0.3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</row>
    <row r="404" spans="1:26" ht="14.25" customHeight="1" x14ac:dyDescent="0.3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</row>
    <row r="405" spans="1:26" ht="14.25" customHeight="1" x14ac:dyDescent="0.3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</row>
    <row r="406" spans="1:26" ht="14.25" customHeight="1" x14ac:dyDescent="0.3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</row>
    <row r="407" spans="1:26" ht="14.25" customHeight="1" x14ac:dyDescent="0.3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</row>
    <row r="408" spans="1:26" ht="14.25" customHeight="1" x14ac:dyDescent="0.3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</row>
    <row r="409" spans="1:26" ht="14.25" customHeight="1" x14ac:dyDescent="0.3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</row>
    <row r="410" spans="1:26" ht="14.25" customHeight="1" x14ac:dyDescent="0.3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</row>
    <row r="411" spans="1:26" ht="14.25" customHeight="1" x14ac:dyDescent="0.3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</row>
    <row r="412" spans="1:26" ht="14.25" customHeight="1" x14ac:dyDescent="0.3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</row>
    <row r="413" spans="1:26" ht="14.25" customHeight="1" x14ac:dyDescent="0.3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</row>
    <row r="414" spans="1:26" ht="14.25" customHeight="1" x14ac:dyDescent="0.3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</row>
    <row r="415" spans="1:26" ht="14.25" customHeight="1" x14ac:dyDescent="0.3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</row>
    <row r="416" spans="1:26" ht="14.25" customHeight="1" x14ac:dyDescent="0.3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</row>
    <row r="417" spans="1:26" ht="14.25" customHeight="1" x14ac:dyDescent="0.3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</row>
    <row r="418" spans="1:26" ht="14.25" customHeight="1" x14ac:dyDescent="0.3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</row>
    <row r="419" spans="1:26" ht="14.25" customHeight="1" x14ac:dyDescent="0.3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</row>
    <row r="420" spans="1:26" ht="14.25" customHeight="1" x14ac:dyDescent="0.3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</row>
    <row r="421" spans="1:26" ht="14.25" customHeight="1" x14ac:dyDescent="0.3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</row>
    <row r="422" spans="1:26" ht="14.25" customHeight="1" x14ac:dyDescent="0.3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</row>
    <row r="423" spans="1:26" ht="14.25" customHeight="1" x14ac:dyDescent="0.3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</row>
    <row r="424" spans="1:26" ht="14.25" customHeight="1" x14ac:dyDescent="0.3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</row>
    <row r="425" spans="1:26" ht="14.25" customHeight="1" x14ac:dyDescent="0.3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</row>
    <row r="426" spans="1:26" ht="14.25" customHeight="1" x14ac:dyDescent="0.3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</row>
    <row r="427" spans="1:26" ht="14.25" customHeight="1" x14ac:dyDescent="0.3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</row>
    <row r="428" spans="1:26" ht="14.25" customHeight="1" x14ac:dyDescent="0.3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</row>
    <row r="429" spans="1:26" ht="14.25" customHeight="1" x14ac:dyDescent="0.3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</row>
    <row r="430" spans="1:26" ht="14.25" customHeight="1" x14ac:dyDescent="0.3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</row>
    <row r="431" spans="1:26" ht="14.25" customHeight="1" x14ac:dyDescent="0.3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</row>
    <row r="432" spans="1:26" ht="14.25" customHeight="1" x14ac:dyDescent="0.3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</row>
    <row r="433" spans="1:26" ht="14.25" customHeight="1" x14ac:dyDescent="0.3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</row>
    <row r="434" spans="1:26" ht="14.25" customHeight="1" x14ac:dyDescent="0.3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</row>
    <row r="435" spans="1:26" ht="14.25" customHeight="1" x14ac:dyDescent="0.3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</row>
    <row r="436" spans="1:26" ht="14.25" customHeight="1" x14ac:dyDescent="0.3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</row>
    <row r="437" spans="1:26" ht="14.25" customHeight="1" x14ac:dyDescent="0.3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</row>
    <row r="438" spans="1:26" ht="14.25" customHeight="1" x14ac:dyDescent="0.3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</row>
    <row r="439" spans="1:26" ht="14.25" customHeight="1" x14ac:dyDescent="0.3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</row>
    <row r="440" spans="1:26" ht="14.25" customHeight="1" x14ac:dyDescent="0.3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</row>
    <row r="441" spans="1:26" ht="14.25" customHeight="1" x14ac:dyDescent="0.3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</row>
    <row r="442" spans="1:26" ht="14.25" customHeight="1" x14ac:dyDescent="0.3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</row>
    <row r="443" spans="1:26" ht="14.25" customHeight="1" x14ac:dyDescent="0.3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</row>
    <row r="444" spans="1:26" ht="14.25" customHeight="1" x14ac:dyDescent="0.3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</row>
    <row r="445" spans="1:26" ht="14.25" customHeight="1" x14ac:dyDescent="0.3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</row>
    <row r="446" spans="1:26" ht="14.25" customHeight="1" x14ac:dyDescent="0.3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</row>
    <row r="447" spans="1:26" ht="14.25" customHeight="1" x14ac:dyDescent="0.3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</row>
    <row r="448" spans="1:26" ht="14.25" customHeight="1" x14ac:dyDescent="0.3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</row>
    <row r="449" spans="1:26" ht="14.25" customHeight="1" x14ac:dyDescent="0.3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</row>
    <row r="450" spans="1:26" ht="14.25" customHeight="1" x14ac:dyDescent="0.3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</row>
    <row r="451" spans="1:26" ht="14.25" customHeight="1" x14ac:dyDescent="0.3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</row>
    <row r="452" spans="1:26" ht="14.25" customHeight="1" x14ac:dyDescent="0.3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</row>
    <row r="453" spans="1:26" ht="14.25" customHeight="1" x14ac:dyDescent="0.3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</row>
    <row r="454" spans="1:26" ht="14.25" customHeight="1" x14ac:dyDescent="0.3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</row>
    <row r="455" spans="1:26" ht="14.25" customHeight="1" x14ac:dyDescent="0.3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</row>
    <row r="456" spans="1:26" ht="14.25" customHeight="1" x14ac:dyDescent="0.3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</row>
    <row r="457" spans="1:26" ht="14.25" customHeight="1" x14ac:dyDescent="0.3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</row>
    <row r="458" spans="1:26" ht="14.25" customHeight="1" x14ac:dyDescent="0.3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</row>
    <row r="459" spans="1:26" ht="14.25" customHeight="1" x14ac:dyDescent="0.3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</row>
    <row r="460" spans="1:26" ht="14.25" customHeight="1" x14ac:dyDescent="0.3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</row>
    <row r="461" spans="1:26" ht="14.25" customHeight="1" x14ac:dyDescent="0.3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</row>
    <row r="462" spans="1:26" ht="14.25" customHeight="1" x14ac:dyDescent="0.3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</row>
    <row r="463" spans="1:26" ht="14.25" customHeight="1" x14ac:dyDescent="0.3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</row>
    <row r="464" spans="1:26" ht="14.25" customHeight="1" x14ac:dyDescent="0.3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</row>
    <row r="465" spans="1:26" ht="14.25" customHeight="1" x14ac:dyDescent="0.3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</row>
    <row r="466" spans="1:26" ht="14.25" customHeight="1" x14ac:dyDescent="0.3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</row>
    <row r="467" spans="1:26" ht="14.25" customHeight="1" x14ac:dyDescent="0.3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</row>
    <row r="468" spans="1:26" ht="14.25" customHeight="1" x14ac:dyDescent="0.3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</row>
    <row r="469" spans="1:26" ht="14.25" customHeight="1" x14ac:dyDescent="0.3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</row>
    <row r="470" spans="1:26" ht="14.25" customHeight="1" x14ac:dyDescent="0.3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</row>
    <row r="471" spans="1:26" ht="14.25" customHeight="1" x14ac:dyDescent="0.3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</row>
    <row r="472" spans="1:26" ht="14.25" customHeight="1" x14ac:dyDescent="0.3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</row>
    <row r="473" spans="1:26" ht="14.25" customHeight="1" x14ac:dyDescent="0.3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</row>
    <row r="474" spans="1:26" ht="14.25" customHeight="1" x14ac:dyDescent="0.3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</row>
    <row r="475" spans="1:26" ht="14.25" customHeight="1" x14ac:dyDescent="0.3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</row>
    <row r="476" spans="1:26" ht="14.25" customHeight="1" x14ac:dyDescent="0.3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</row>
    <row r="477" spans="1:26" ht="14.25" customHeight="1" x14ac:dyDescent="0.3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</row>
    <row r="478" spans="1:26" ht="14.25" customHeight="1" x14ac:dyDescent="0.3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</row>
    <row r="479" spans="1:26" ht="14.25" customHeight="1" x14ac:dyDescent="0.3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</row>
    <row r="480" spans="1:26" ht="14.25" customHeight="1" x14ac:dyDescent="0.3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</row>
    <row r="481" spans="1:26" ht="14.25" customHeight="1" x14ac:dyDescent="0.3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</row>
    <row r="482" spans="1:26" ht="14.25" customHeight="1" x14ac:dyDescent="0.3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</row>
    <row r="483" spans="1:26" ht="14.25" customHeight="1" x14ac:dyDescent="0.3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</row>
    <row r="484" spans="1:26" ht="14.25" customHeight="1" x14ac:dyDescent="0.3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</row>
    <row r="485" spans="1:26" ht="14.25" customHeight="1" x14ac:dyDescent="0.3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</row>
    <row r="486" spans="1:26" ht="14.25" customHeight="1" x14ac:dyDescent="0.3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</row>
    <row r="487" spans="1:26" ht="14.25" customHeight="1" x14ac:dyDescent="0.3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</row>
    <row r="488" spans="1:26" ht="14.25" customHeight="1" x14ac:dyDescent="0.3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</row>
    <row r="489" spans="1:26" ht="14.25" customHeight="1" x14ac:dyDescent="0.3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</row>
    <row r="490" spans="1:26" ht="14.25" customHeight="1" x14ac:dyDescent="0.3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</row>
    <row r="491" spans="1:26" ht="14.25" customHeight="1" x14ac:dyDescent="0.3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</row>
    <row r="492" spans="1:26" ht="14.25" customHeight="1" x14ac:dyDescent="0.3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</row>
    <row r="493" spans="1:26" ht="14.25" customHeight="1" x14ac:dyDescent="0.3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</row>
    <row r="494" spans="1:26" ht="14.25" customHeight="1" x14ac:dyDescent="0.3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</row>
    <row r="495" spans="1:26" ht="14.25" customHeight="1" x14ac:dyDescent="0.3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</row>
    <row r="496" spans="1:26" ht="14.25" customHeight="1" x14ac:dyDescent="0.3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</row>
    <row r="497" spans="1:26" ht="14.25" customHeight="1" x14ac:dyDescent="0.3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</row>
    <row r="498" spans="1:26" ht="14.25" customHeight="1" x14ac:dyDescent="0.3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</row>
    <row r="499" spans="1:26" ht="14.25" customHeight="1" x14ac:dyDescent="0.3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</row>
    <row r="500" spans="1:26" ht="14.25" customHeight="1" x14ac:dyDescent="0.3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</row>
    <row r="501" spans="1:26" ht="14.25" customHeight="1" x14ac:dyDescent="0.3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</row>
    <row r="502" spans="1:26" ht="14.25" customHeight="1" x14ac:dyDescent="0.3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</row>
    <row r="503" spans="1:26" ht="14.25" customHeight="1" x14ac:dyDescent="0.3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</row>
    <row r="504" spans="1:26" ht="14.25" customHeight="1" x14ac:dyDescent="0.3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</row>
    <row r="505" spans="1:26" ht="14.25" customHeight="1" x14ac:dyDescent="0.3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</row>
    <row r="506" spans="1:26" ht="14.25" customHeight="1" x14ac:dyDescent="0.3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</row>
    <row r="507" spans="1:26" ht="14.25" customHeight="1" x14ac:dyDescent="0.3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</row>
    <row r="508" spans="1:26" ht="14.25" customHeight="1" x14ac:dyDescent="0.3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</row>
    <row r="509" spans="1:26" ht="14.25" customHeight="1" x14ac:dyDescent="0.3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</row>
    <row r="510" spans="1:26" ht="14.25" customHeight="1" x14ac:dyDescent="0.3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</row>
    <row r="511" spans="1:26" ht="14.25" customHeight="1" x14ac:dyDescent="0.3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</row>
    <row r="512" spans="1:26" ht="14.25" customHeight="1" x14ac:dyDescent="0.3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</row>
    <row r="513" spans="1:26" ht="14.25" customHeight="1" x14ac:dyDescent="0.3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</row>
    <row r="514" spans="1:26" ht="14.25" customHeight="1" x14ac:dyDescent="0.3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</row>
    <row r="515" spans="1:26" ht="14.25" customHeight="1" x14ac:dyDescent="0.3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</row>
    <row r="516" spans="1:26" ht="14.25" customHeight="1" x14ac:dyDescent="0.3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</row>
    <row r="517" spans="1:26" ht="14.25" customHeight="1" x14ac:dyDescent="0.3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</row>
    <row r="518" spans="1:26" ht="14.25" customHeight="1" x14ac:dyDescent="0.3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</row>
    <row r="519" spans="1:26" ht="14.25" customHeight="1" x14ac:dyDescent="0.3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</row>
    <row r="520" spans="1:26" ht="14.25" customHeight="1" x14ac:dyDescent="0.3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</row>
    <row r="521" spans="1:26" ht="14.25" customHeight="1" x14ac:dyDescent="0.3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</row>
    <row r="522" spans="1:26" ht="14.25" customHeight="1" x14ac:dyDescent="0.3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</row>
    <row r="523" spans="1:26" ht="14.25" customHeight="1" x14ac:dyDescent="0.3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</row>
    <row r="524" spans="1:26" ht="14.25" customHeight="1" x14ac:dyDescent="0.3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</row>
    <row r="525" spans="1:26" ht="14.25" customHeight="1" x14ac:dyDescent="0.3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</row>
    <row r="526" spans="1:26" ht="14.25" customHeight="1" x14ac:dyDescent="0.3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</row>
    <row r="527" spans="1:26" ht="14.25" customHeight="1" x14ac:dyDescent="0.3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</row>
    <row r="528" spans="1:26" ht="14.25" customHeight="1" x14ac:dyDescent="0.3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</row>
    <row r="529" spans="1:26" ht="14.25" customHeight="1" x14ac:dyDescent="0.3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</row>
    <row r="530" spans="1:26" ht="14.25" customHeight="1" x14ac:dyDescent="0.3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</row>
    <row r="531" spans="1:26" ht="14.25" customHeight="1" x14ac:dyDescent="0.3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</row>
    <row r="532" spans="1:26" ht="14.25" customHeight="1" x14ac:dyDescent="0.3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</row>
    <row r="533" spans="1:26" ht="14.25" customHeight="1" x14ac:dyDescent="0.3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</row>
    <row r="534" spans="1:26" ht="14.25" customHeight="1" x14ac:dyDescent="0.3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</row>
    <row r="535" spans="1:26" ht="14.25" customHeight="1" x14ac:dyDescent="0.3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</row>
    <row r="536" spans="1:26" ht="14.25" customHeight="1" x14ac:dyDescent="0.3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</row>
    <row r="537" spans="1:26" ht="14.25" customHeight="1" x14ac:dyDescent="0.3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</row>
    <row r="538" spans="1:26" ht="14.25" customHeight="1" x14ac:dyDescent="0.3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</row>
    <row r="539" spans="1:26" ht="14.25" customHeight="1" x14ac:dyDescent="0.3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</row>
    <row r="540" spans="1:26" ht="14.25" customHeight="1" x14ac:dyDescent="0.3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</row>
    <row r="541" spans="1:26" ht="14.25" customHeight="1" x14ac:dyDescent="0.3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</row>
    <row r="542" spans="1:26" ht="14.25" customHeight="1" x14ac:dyDescent="0.3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</row>
    <row r="543" spans="1:26" ht="14.25" customHeight="1" x14ac:dyDescent="0.3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</row>
    <row r="544" spans="1:26" ht="14.25" customHeight="1" x14ac:dyDescent="0.3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</row>
    <row r="545" spans="1:26" ht="14.25" customHeight="1" x14ac:dyDescent="0.3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</row>
    <row r="546" spans="1:26" ht="14.25" customHeight="1" x14ac:dyDescent="0.3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</row>
    <row r="547" spans="1:26" ht="14.25" customHeight="1" x14ac:dyDescent="0.3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</row>
    <row r="548" spans="1:26" ht="14.25" customHeight="1" x14ac:dyDescent="0.3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</row>
    <row r="549" spans="1:26" ht="14.25" customHeight="1" x14ac:dyDescent="0.3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</row>
    <row r="550" spans="1:26" ht="14.25" customHeight="1" x14ac:dyDescent="0.3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</row>
    <row r="551" spans="1:26" ht="14.25" customHeight="1" x14ac:dyDescent="0.3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</row>
    <row r="552" spans="1:26" ht="14.25" customHeight="1" x14ac:dyDescent="0.3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</row>
    <row r="553" spans="1:26" ht="14.25" customHeight="1" x14ac:dyDescent="0.3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</row>
    <row r="554" spans="1:26" ht="14.25" customHeight="1" x14ac:dyDescent="0.3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</row>
    <row r="555" spans="1:26" ht="14.25" customHeight="1" x14ac:dyDescent="0.3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</row>
    <row r="556" spans="1:26" ht="14.25" customHeight="1" x14ac:dyDescent="0.3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</row>
    <row r="557" spans="1:26" ht="14.25" customHeight="1" x14ac:dyDescent="0.3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</row>
    <row r="558" spans="1:26" ht="14.25" customHeight="1" x14ac:dyDescent="0.3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</row>
    <row r="559" spans="1:26" ht="14.25" customHeight="1" x14ac:dyDescent="0.3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</row>
    <row r="560" spans="1:26" ht="14.25" customHeight="1" x14ac:dyDescent="0.3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</row>
    <row r="561" spans="1:26" ht="14.25" customHeight="1" x14ac:dyDescent="0.3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</row>
    <row r="562" spans="1:26" ht="14.25" customHeight="1" x14ac:dyDescent="0.3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</row>
    <row r="563" spans="1:26" ht="14.25" customHeight="1" x14ac:dyDescent="0.3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</row>
    <row r="564" spans="1:26" ht="14.25" customHeight="1" x14ac:dyDescent="0.3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</row>
    <row r="565" spans="1:26" ht="14.25" customHeight="1" x14ac:dyDescent="0.3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</row>
    <row r="566" spans="1:26" ht="14.25" customHeight="1" x14ac:dyDescent="0.3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</row>
    <row r="567" spans="1:26" ht="14.25" customHeight="1" x14ac:dyDescent="0.3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</row>
    <row r="568" spans="1:26" ht="14.25" customHeight="1" x14ac:dyDescent="0.3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</row>
    <row r="569" spans="1:26" ht="14.25" customHeight="1" x14ac:dyDescent="0.3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</row>
    <row r="570" spans="1:26" ht="14.25" customHeight="1" x14ac:dyDescent="0.3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</row>
    <row r="571" spans="1:26" ht="14.25" customHeight="1" x14ac:dyDescent="0.3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</row>
    <row r="572" spans="1:26" ht="14.25" customHeight="1" x14ac:dyDescent="0.3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</row>
    <row r="573" spans="1:26" ht="14.25" customHeight="1" x14ac:dyDescent="0.3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</row>
    <row r="574" spans="1:26" ht="14.25" customHeight="1" x14ac:dyDescent="0.3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</row>
    <row r="575" spans="1:26" ht="14.25" customHeight="1" x14ac:dyDescent="0.3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</row>
    <row r="576" spans="1:26" ht="14.25" customHeight="1" x14ac:dyDescent="0.3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</row>
    <row r="577" spans="1:26" ht="14.25" customHeight="1" x14ac:dyDescent="0.3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</row>
    <row r="578" spans="1:26" ht="14.25" customHeight="1" x14ac:dyDescent="0.3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</row>
    <row r="579" spans="1:26" ht="14.25" customHeight="1" x14ac:dyDescent="0.3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</row>
    <row r="580" spans="1:26" ht="14.25" customHeight="1" x14ac:dyDescent="0.3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</row>
    <row r="581" spans="1:26" ht="14.25" customHeight="1" x14ac:dyDescent="0.3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</row>
    <row r="582" spans="1:26" ht="14.25" customHeight="1" x14ac:dyDescent="0.3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</row>
    <row r="583" spans="1:26" ht="14.25" customHeight="1" x14ac:dyDescent="0.3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</row>
    <row r="584" spans="1:26" ht="14.25" customHeight="1" x14ac:dyDescent="0.3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</row>
    <row r="585" spans="1:26" ht="14.25" customHeight="1" x14ac:dyDescent="0.3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</row>
    <row r="586" spans="1:26" ht="14.25" customHeight="1" x14ac:dyDescent="0.3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</row>
    <row r="587" spans="1:26" ht="14.25" customHeight="1" x14ac:dyDescent="0.3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</row>
    <row r="588" spans="1:26" ht="14.25" customHeight="1" x14ac:dyDescent="0.3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</row>
    <row r="589" spans="1:26" ht="14.25" customHeight="1" x14ac:dyDescent="0.3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</row>
    <row r="590" spans="1:26" ht="14.25" customHeight="1" x14ac:dyDescent="0.3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</row>
    <row r="591" spans="1:26" ht="14.25" customHeight="1" x14ac:dyDescent="0.3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</row>
    <row r="592" spans="1:26" ht="14.25" customHeight="1" x14ac:dyDescent="0.3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</row>
    <row r="593" spans="1:26" ht="14.25" customHeight="1" x14ac:dyDescent="0.3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</row>
    <row r="594" spans="1:26" ht="14.25" customHeight="1" x14ac:dyDescent="0.3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</row>
    <row r="595" spans="1:26" ht="14.25" customHeight="1" x14ac:dyDescent="0.3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</row>
    <row r="596" spans="1:26" ht="14.25" customHeight="1" x14ac:dyDescent="0.3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</row>
    <row r="597" spans="1:26" ht="14.25" customHeight="1" x14ac:dyDescent="0.3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</row>
    <row r="598" spans="1:26" ht="14.25" customHeight="1" x14ac:dyDescent="0.3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</row>
    <row r="599" spans="1:26" ht="14.25" customHeight="1" x14ac:dyDescent="0.3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</row>
    <row r="600" spans="1:26" ht="14.25" customHeight="1" x14ac:dyDescent="0.3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</row>
    <row r="601" spans="1:26" ht="14.25" customHeight="1" x14ac:dyDescent="0.3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</row>
    <row r="602" spans="1:26" ht="14.25" customHeight="1" x14ac:dyDescent="0.3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</row>
    <row r="603" spans="1:26" ht="14.25" customHeight="1" x14ac:dyDescent="0.3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</row>
    <row r="604" spans="1:26" ht="14.25" customHeight="1" x14ac:dyDescent="0.3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</row>
    <row r="605" spans="1:26" ht="14.25" customHeight="1" x14ac:dyDescent="0.3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</row>
    <row r="606" spans="1:26" ht="14.25" customHeight="1" x14ac:dyDescent="0.3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</row>
    <row r="607" spans="1:26" ht="14.25" customHeight="1" x14ac:dyDescent="0.3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</row>
    <row r="608" spans="1:26" ht="14.25" customHeight="1" x14ac:dyDescent="0.3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</row>
    <row r="609" spans="1:26" ht="14.25" customHeight="1" x14ac:dyDescent="0.3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</row>
    <row r="610" spans="1:26" ht="14.25" customHeight="1" x14ac:dyDescent="0.3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</row>
    <row r="611" spans="1:26" ht="14.25" customHeight="1" x14ac:dyDescent="0.3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</row>
    <row r="612" spans="1:26" ht="14.25" customHeight="1" x14ac:dyDescent="0.3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</row>
    <row r="613" spans="1:26" ht="14.25" customHeight="1" x14ac:dyDescent="0.3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</row>
    <row r="614" spans="1:26" ht="14.25" customHeight="1" x14ac:dyDescent="0.3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</row>
    <row r="615" spans="1:26" ht="14.25" customHeight="1" x14ac:dyDescent="0.3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</row>
    <row r="616" spans="1:26" ht="14.25" customHeight="1" x14ac:dyDescent="0.3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</row>
    <row r="617" spans="1:26" ht="14.25" customHeight="1" x14ac:dyDescent="0.3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</row>
    <row r="618" spans="1:26" ht="14.25" customHeight="1" x14ac:dyDescent="0.3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</row>
    <row r="619" spans="1:26" ht="14.25" customHeight="1" x14ac:dyDescent="0.3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</row>
    <row r="620" spans="1:26" ht="14.25" customHeight="1" x14ac:dyDescent="0.3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</row>
    <row r="621" spans="1:26" ht="14.25" customHeight="1" x14ac:dyDescent="0.3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</row>
    <row r="622" spans="1:26" ht="14.25" customHeight="1" x14ac:dyDescent="0.3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</row>
    <row r="623" spans="1:26" ht="14.25" customHeight="1" x14ac:dyDescent="0.3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</row>
    <row r="624" spans="1:26" ht="14.25" customHeight="1" x14ac:dyDescent="0.3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</row>
    <row r="625" spans="1:26" ht="14.25" customHeight="1" x14ac:dyDescent="0.3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</row>
    <row r="626" spans="1:26" ht="14.25" customHeight="1" x14ac:dyDescent="0.3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</row>
    <row r="627" spans="1:26" ht="14.25" customHeight="1" x14ac:dyDescent="0.3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</row>
    <row r="628" spans="1:26" ht="14.25" customHeight="1" x14ac:dyDescent="0.3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</row>
    <row r="629" spans="1:26" ht="14.25" customHeight="1" x14ac:dyDescent="0.3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</row>
    <row r="630" spans="1:26" ht="14.25" customHeight="1" x14ac:dyDescent="0.3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</row>
    <row r="631" spans="1:26" ht="14.25" customHeight="1" x14ac:dyDescent="0.3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</row>
    <row r="632" spans="1:26" ht="14.25" customHeight="1" x14ac:dyDescent="0.3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</row>
    <row r="633" spans="1:26" ht="14.25" customHeight="1" x14ac:dyDescent="0.3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</row>
    <row r="634" spans="1:26" ht="14.25" customHeight="1" x14ac:dyDescent="0.3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</row>
    <row r="635" spans="1:26" ht="14.25" customHeight="1" x14ac:dyDescent="0.3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</row>
    <row r="636" spans="1:26" ht="14.25" customHeight="1" x14ac:dyDescent="0.3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</row>
    <row r="637" spans="1:26" ht="14.25" customHeight="1" x14ac:dyDescent="0.3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</row>
    <row r="638" spans="1:26" ht="14.25" customHeight="1" x14ac:dyDescent="0.3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</row>
    <row r="639" spans="1:26" ht="14.25" customHeight="1" x14ac:dyDescent="0.3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</row>
    <row r="640" spans="1:26" ht="14.25" customHeight="1" x14ac:dyDescent="0.3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</row>
    <row r="641" spans="1:26" ht="14.25" customHeight="1" x14ac:dyDescent="0.3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</row>
    <row r="642" spans="1:26" ht="14.25" customHeight="1" x14ac:dyDescent="0.3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</row>
    <row r="643" spans="1:26" ht="14.25" customHeight="1" x14ac:dyDescent="0.3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</row>
    <row r="644" spans="1:26" ht="14.25" customHeight="1" x14ac:dyDescent="0.3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</row>
    <row r="645" spans="1:26" ht="14.25" customHeight="1" x14ac:dyDescent="0.3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</row>
    <row r="646" spans="1:26" ht="14.25" customHeight="1" x14ac:dyDescent="0.3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</row>
    <row r="647" spans="1:26" ht="14.25" customHeight="1" x14ac:dyDescent="0.3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</row>
    <row r="648" spans="1:26" ht="14.25" customHeight="1" x14ac:dyDescent="0.3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</row>
    <row r="649" spans="1:26" ht="14.25" customHeight="1" x14ac:dyDescent="0.3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</row>
    <row r="650" spans="1:26" ht="14.25" customHeight="1" x14ac:dyDescent="0.3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</row>
    <row r="651" spans="1:26" ht="14.25" customHeight="1" x14ac:dyDescent="0.3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</row>
    <row r="652" spans="1:26" ht="14.25" customHeight="1" x14ac:dyDescent="0.3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</row>
    <row r="653" spans="1:26" ht="14.25" customHeight="1" x14ac:dyDescent="0.3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</row>
    <row r="654" spans="1:26" ht="14.25" customHeight="1" x14ac:dyDescent="0.3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</row>
    <row r="655" spans="1:26" ht="14.25" customHeight="1" x14ac:dyDescent="0.3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</row>
    <row r="656" spans="1:26" ht="14.25" customHeight="1" x14ac:dyDescent="0.3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</row>
    <row r="657" spans="1:26" ht="14.25" customHeight="1" x14ac:dyDescent="0.3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</row>
    <row r="658" spans="1:26" ht="14.25" customHeight="1" x14ac:dyDescent="0.3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</row>
    <row r="659" spans="1:26" ht="14.25" customHeight="1" x14ac:dyDescent="0.3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</row>
    <row r="660" spans="1:26" ht="14.25" customHeight="1" x14ac:dyDescent="0.3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</row>
    <row r="661" spans="1:26" ht="14.25" customHeight="1" x14ac:dyDescent="0.3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</row>
    <row r="662" spans="1:26" ht="14.25" customHeight="1" x14ac:dyDescent="0.3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</row>
    <row r="663" spans="1:26" ht="14.25" customHeight="1" x14ac:dyDescent="0.3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</row>
    <row r="664" spans="1:26" ht="14.25" customHeight="1" x14ac:dyDescent="0.3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</row>
    <row r="665" spans="1:26" ht="14.25" customHeight="1" x14ac:dyDescent="0.3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</row>
    <row r="666" spans="1:26" ht="14.25" customHeight="1" x14ac:dyDescent="0.3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</row>
    <row r="667" spans="1:26" ht="14.25" customHeight="1" x14ac:dyDescent="0.3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</row>
    <row r="668" spans="1:26" ht="14.25" customHeight="1" x14ac:dyDescent="0.3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</row>
    <row r="669" spans="1:26" ht="14.25" customHeight="1" x14ac:dyDescent="0.3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</row>
    <row r="670" spans="1:26" ht="14.25" customHeight="1" x14ac:dyDescent="0.3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</row>
    <row r="671" spans="1:26" ht="14.25" customHeight="1" x14ac:dyDescent="0.3">
      <c r="A671" s="33"/>
      <c r="B671" s="3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</row>
    <row r="672" spans="1:26" ht="14.25" customHeight="1" x14ac:dyDescent="0.3">
      <c r="A672" s="33"/>
      <c r="B672" s="3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</row>
    <row r="673" spans="1:26" ht="14.25" customHeight="1" x14ac:dyDescent="0.3">
      <c r="A673" s="33"/>
      <c r="B673" s="3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</row>
    <row r="674" spans="1:26" ht="14.25" customHeight="1" x14ac:dyDescent="0.3">
      <c r="A674" s="33"/>
      <c r="B674" s="3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</row>
    <row r="675" spans="1:26" ht="14.25" customHeight="1" x14ac:dyDescent="0.3">
      <c r="A675" s="33"/>
      <c r="B675" s="3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</row>
    <row r="676" spans="1:26" ht="14.25" customHeight="1" x14ac:dyDescent="0.3">
      <c r="A676" s="33"/>
      <c r="B676" s="3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</row>
    <row r="677" spans="1:26" ht="14.25" customHeight="1" x14ac:dyDescent="0.3">
      <c r="A677" s="33"/>
      <c r="B677" s="3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</row>
    <row r="678" spans="1:26" ht="14.25" customHeight="1" x14ac:dyDescent="0.3">
      <c r="A678" s="33"/>
      <c r="B678" s="3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</row>
    <row r="679" spans="1:26" ht="14.25" customHeight="1" x14ac:dyDescent="0.3">
      <c r="A679" s="33"/>
      <c r="B679" s="3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</row>
    <row r="680" spans="1:26" ht="14.25" customHeight="1" x14ac:dyDescent="0.3">
      <c r="A680" s="33"/>
      <c r="B680" s="3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</row>
    <row r="681" spans="1:26" ht="14.25" customHeight="1" x14ac:dyDescent="0.3">
      <c r="A681" s="33"/>
      <c r="B681" s="3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</row>
    <row r="682" spans="1:26" ht="14.25" customHeight="1" x14ac:dyDescent="0.3">
      <c r="A682" s="33"/>
      <c r="B682" s="3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</row>
    <row r="683" spans="1:26" ht="14.25" customHeight="1" x14ac:dyDescent="0.3">
      <c r="A683" s="33"/>
      <c r="B683" s="3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</row>
    <row r="684" spans="1:26" ht="14.25" customHeight="1" x14ac:dyDescent="0.3">
      <c r="A684" s="33"/>
      <c r="B684" s="3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</row>
    <row r="685" spans="1:26" ht="14.25" customHeight="1" x14ac:dyDescent="0.3">
      <c r="A685" s="33"/>
      <c r="B685" s="3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</row>
    <row r="686" spans="1:26" ht="14.25" customHeight="1" x14ac:dyDescent="0.3">
      <c r="A686" s="33"/>
      <c r="B686" s="3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</row>
    <row r="687" spans="1:26" ht="14.25" customHeight="1" x14ac:dyDescent="0.3">
      <c r="A687" s="33"/>
      <c r="B687" s="3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</row>
    <row r="688" spans="1:26" ht="14.25" customHeight="1" x14ac:dyDescent="0.3">
      <c r="A688" s="33"/>
      <c r="B688" s="3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</row>
    <row r="689" spans="1:26" ht="14.25" customHeight="1" x14ac:dyDescent="0.3">
      <c r="A689" s="33"/>
      <c r="B689" s="3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</row>
    <row r="690" spans="1:26" ht="14.25" customHeight="1" x14ac:dyDescent="0.3">
      <c r="A690" s="33"/>
      <c r="B690" s="3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</row>
    <row r="691" spans="1:26" ht="14.25" customHeight="1" x14ac:dyDescent="0.3">
      <c r="A691" s="33"/>
      <c r="B691" s="3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</row>
    <row r="692" spans="1:26" ht="14.25" customHeight="1" x14ac:dyDescent="0.3">
      <c r="A692" s="33"/>
      <c r="B692" s="3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</row>
    <row r="693" spans="1:26" ht="14.25" customHeight="1" x14ac:dyDescent="0.3">
      <c r="A693" s="33"/>
      <c r="B693" s="3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</row>
    <row r="694" spans="1:26" ht="14.25" customHeight="1" x14ac:dyDescent="0.3">
      <c r="A694" s="33"/>
      <c r="B694" s="3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</row>
    <row r="695" spans="1:26" ht="14.25" customHeight="1" x14ac:dyDescent="0.3">
      <c r="A695" s="33"/>
      <c r="B695" s="3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</row>
    <row r="696" spans="1:26" ht="14.25" customHeight="1" x14ac:dyDescent="0.3">
      <c r="A696" s="33"/>
      <c r="B696" s="3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</row>
    <row r="697" spans="1:26" ht="14.25" customHeight="1" x14ac:dyDescent="0.3">
      <c r="A697" s="33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</row>
    <row r="698" spans="1:26" ht="14.25" customHeight="1" x14ac:dyDescent="0.3">
      <c r="A698" s="33"/>
      <c r="B698" s="3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</row>
    <row r="699" spans="1:26" ht="14.25" customHeight="1" x14ac:dyDescent="0.3">
      <c r="A699" s="33"/>
      <c r="B699" s="3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</row>
    <row r="700" spans="1:26" ht="14.25" customHeight="1" x14ac:dyDescent="0.3">
      <c r="A700" s="33"/>
      <c r="B700" s="3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</row>
    <row r="701" spans="1:26" ht="14.25" customHeight="1" x14ac:dyDescent="0.3">
      <c r="A701" s="33"/>
      <c r="B701" s="3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</row>
    <row r="702" spans="1:26" ht="14.25" customHeight="1" x14ac:dyDescent="0.3">
      <c r="A702" s="33"/>
      <c r="B702" s="3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</row>
    <row r="703" spans="1:26" ht="14.25" customHeight="1" x14ac:dyDescent="0.3">
      <c r="A703" s="33"/>
      <c r="B703" s="3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</row>
    <row r="704" spans="1:26" ht="14.25" customHeight="1" x14ac:dyDescent="0.3">
      <c r="A704" s="33"/>
      <c r="B704" s="3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</row>
    <row r="705" spans="1:26" ht="14.25" customHeight="1" x14ac:dyDescent="0.3">
      <c r="A705" s="33"/>
      <c r="B705" s="3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</row>
    <row r="706" spans="1:26" ht="14.25" customHeight="1" x14ac:dyDescent="0.3">
      <c r="A706" s="33"/>
      <c r="B706" s="3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</row>
    <row r="707" spans="1:26" ht="14.25" customHeight="1" x14ac:dyDescent="0.3">
      <c r="A707" s="33"/>
      <c r="B707" s="3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</row>
    <row r="708" spans="1:26" ht="14.25" customHeight="1" x14ac:dyDescent="0.3">
      <c r="A708" s="33"/>
      <c r="B708" s="3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</row>
    <row r="709" spans="1:26" ht="14.25" customHeight="1" x14ac:dyDescent="0.3">
      <c r="A709" s="33"/>
      <c r="B709" s="3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</row>
    <row r="710" spans="1:26" ht="14.25" customHeight="1" x14ac:dyDescent="0.3">
      <c r="A710" s="33"/>
      <c r="B710" s="3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</row>
    <row r="711" spans="1:26" ht="14.25" customHeight="1" x14ac:dyDescent="0.3">
      <c r="A711" s="33"/>
      <c r="B711" s="3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</row>
    <row r="712" spans="1:26" ht="14.25" customHeight="1" x14ac:dyDescent="0.3">
      <c r="A712" s="33"/>
      <c r="B712" s="3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</row>
    <row r="713" spans="1:26" ht="14.25" customHeight="1" x14ac:dyDescent="0.3">
      <c r="A713" s="33"/>
      <c r="B713" s="3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</row>
    <row r="714" spans="1:26" ht="14.25" customHeight="1" x14ac:dyDescent="0.3">
      <c r="A714" s="33"/>
      <c r="B714" s="3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</row>
    <row r="715" spans="1:26" ht="14.25" customHeight="1" x14ac:dyDescent="0.3">
      <c r="A715" s="33"/>
      <c r="B715" s="3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</row>
    <row r="716" spans="1:26" ht="14.25" customHeight="1" x14ac:dyDescent="0.3">
      <c r="A716" s="33"/>
      <c r="B716" s="3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</row>
    <row r="717" spans="1:26" ht="14.25" customHeight="1" x14ac:dyDescent="0.3">
      <c r="A717" s="33"/>
      <c r="B717" s="3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</row>
    <row r="718" spans="1:26" ht="14.25" customHeight="1" x14ac:dyDescent="0.3">
      <c r="A718" s="33"/>
      <c r="B718" s="3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</row>
    <row r="719" spans="1:26" ht="14.25" customHeight="1" x14ac:dyDescent="0.3">
      <c r="A719" s="33"/>
      <c r="B719" s="3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</row>
    <row r="720" spans="1:26" ht="14.25" customHeight="1" x14ac:dyDescent="0.3">
      <c r="A720" s="33"/>
      <c r="B720" s="3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</row>
    <row r="721" spans="1:26" ht="14.25" customHeight="1" x14ac:dyDescent="0.3">
      <c r="A721" s="33"/>
      <c r="B721" s="3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</row>
    <row r="722" spans="1:26" ht="14.25" customHeight="1" x14ac:dyDescent="0.3">
      <c r="A722" s="33"/>
      <c r="B722" s="3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</row>
    <row r="723" spans="1:26" ht="14.25" customHeight="1" x14ac:dyDescent="0.3">
      <c r="A723" s="33"/>
      <c r="B723" s="3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</row>
    <row r="724" spans="1:26" ht="14.25" customHeight="1" x14ac:dyDescent="0.3">
      <c r="A724" s="33"/>
      <c r="B724" s="3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</row>
    <row r="725" spans="1:26" ht="14.25" customHeight="1" x14ac:dyDescent="0.3">
      <c r="A725" s="33"/>
      <c r="B725" s="3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</row>
    <row r="726" spans="1:26" ht="14.25" customHeight="1" x14ac:dyDescent="0.3">
      <c r="A726" s="33"/>
      <c r="B726" s="3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</row>
    <row r="727" spans="1:26" ht="14.25" customHeight="1" x14ac:dyDescent="0.3">
      <c r="A727" s="33"/>
      <c r="B727" s="3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</row>
    <row r="728" spans="1:26" ht="14.25" customHeight="1" x14ac:dyDescent="0.3">
      <c r="A728" s="33"/>
      <c r="B728" s="3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</row>
    <row r="729" spans="1:26" ht="14.25" customHeight="1" x14ac:dyDescent="0.3">
      <c r="A729" s="33"/>
      <c r="B729" s="3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</row>
    <row r="730" spans="1:26" ht="14.25" customHeight="1" x14ac:dyDescent="0.3">
      <c r="A730" s="33"/>
      <c r="B730" s="3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</row>
    <row r="731" spans="1:26" ht="14.25" customHeight="1" x14ac:dyDescent="0.3">
      <c r="A731" s="33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</row>
    <row r="732" spans="1:26" ht="14.25" customHeight="1" x14ac:dyDescent="0.3">
      <c r="A732" s="33"/>
      <c r="B732" s="3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</row>
    <row r="733" spans="1:26" ht="14.25" customHeight="1" x14ac:dyDescent="0.3">
      <c r="A733" s="33"/>
      <c r="B733" s="3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</row>
    <row r="734" spans="1:26" ht="14.25" customHeight="1" x14ac:dyDescent="0.3">
      <c r="A734" s="33"/>
      <c r="B734" s="3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</row>
    <row r="735" spans="1:26" ht="14.25" customHeight="1" x14ac:dyDescent="0.3">
      <c r="A735" s="33"/>
      <c r="B735" s="3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</row>
    <row r="736" spans="1:26" ht="14.25" customHeight="1" x14ac:dyDescent="0.3">
      <c r="A736" s="33"/>
      <c r="B736" s="3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</row>
    <row r="737" spans="1:26" ht="14.25" customHeight="1" x14ac:dyDescent="0.3">
      <c r="A737" s="33"/>
      <c r="B737" s="3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</row>
    <row r="738" spans="1:26" ht="14.25" customHeight="1" x14ac:dyDescent="0.3">
      <c r="A738" s="33"/>
      <c r="B738" s="3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</row>
    <row r="739" spans="1:26" ht="14.25" customHeight="1" x14ac:dyDescent="0.3">
      <c r="A739" s="33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</row>
    <row r="740" spans="1:26" ht="14.25" customHeight="1" x14ac:dyDescent="0.3">
      <c r="A740" s="33"/>
      <c r="B740" s="3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</row>
    <row r="741" spans="1:26" ht="14.25" customHeight="1" x14ac:dyDescent="0.3">
      <c r="A741" s="33"/>
      <c r="B741" s="3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</row>
    <row r="742" spans="1:26" ht="14.25" customHeight="1" x14ac:dyDescent="0.3">
      <c r="A742" s="33"/>
      <c r="B742" s="3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</row>
    <row r="743" spans="1:26" ht="14.25" customHeight="1" x14ac:dyDescent="0.3">
      <c r="A743" s="33"/>
      <c r="B743" s="3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</row>
    <row r="744" spans="1:26" ht="14.25" customHeight="1" x14ac:dyDescent="0.3">
      <c r="A744" s="33"/>
      <c r="B744" s="3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</row>
    <row r="745" spans="1:26" ht="14.25" customHeight="1" x14ac:dyDescent="0.3">
      <c r="A745" s="33"/>
      <c r="B745" s="3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</row>
    <row r="746" spans="1:26" ht="14.25" customHeight="1" x14ac:dyDescent="0.3">
      <c r="A746" s="33"/>
      <c r="B746" s="3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</row>
    <row r="747" spans="1:26" ht="14.25" customHeight="1" x14ac:dyDescent="0.3">
      <c r="A747" s="33"/>
      <c r="B747" s="3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</row>
    <row r="748" spans="1:26" ht="14.25" customHeight="1" x14ac:dyDescent="0.3">
      <c r="A748" s="33"/>
      <c r="B748" s="3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</row>
    <row r="749" spans="1:26" ht="14.25" customHeight="1" x14ac:dyDescent="0.3">
      <c r="A749" s="33"/>
      <c r="B749" s="3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</row>
    <row r="750" spans="1:26" ht="14.25" customHeight="1" x14ac:dyDescent="0.3">
      <c r="A750" s="33"/>
      <c r="B750" s="3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</row>
    <row r="751" spans="1:26" ht="14.25" customHeight="1" x14ac:dyDescent="0.3">
      <c r="A751" s="33"/>
      <c r="B751" s="3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</row>
    <row r="752" spans="1:26" ht="14.25" customHeight="1" x14ac:dyDescent="0.3">
      <c r="A752" s="33"/>
      <c r="B752" s="3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</row>
    <row r="753" spans="1:26" ht="14.25" customHeight="1" x14ac:dyDescent="0.3">
      <c r="A753" s="33"/>
      <c r="B753" s="3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</row>
    <row r="754" spans="1:26" ht="14.25" customHeight="1" x14ac:dyDescent="0.3">
      <c r="A754" s="33"/>
      <c r="B754" s="3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</row>
    <row r="755" spans="1:26" ht="14.25" customHeight="1" x14ac:dyDescent="0.3">
      <c r="A755" s="33"/>
      <c r="B755" s="3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</row>
    <row r="756" spans="1:26" ht="14.25" customHeight="1" x14ac:dyDescent="0.3">
      <c r="A756" s="33"/>
      <c r="B756" s="3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</row>
    <row r="757" spans="1:26" ht="14.25" customHeight="1" x14ac:dyDescent="0.3">
      <c r="A757" s="33"/>
      <c r="B757" s="3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</row>
    <row r="758" spans="1:26" ht="14.25" customHeight="1" x14ac:dyDescent="0.3">
      <c r="A758" s="33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</row>
    <row r="759" spans="1:26" ht="14.25" customHeight="1" x14ac:dyDescent="0.3">
      <c r="A759" s="33"/>
      <c r="B759" s="3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</row>
    <row r="760" spans="1:26" ht="14.25" customHeight="1" x14ac:dyDescent="0.3">
      <c r="A760" s="33"/>
      <c r="B760" s="3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</row>
    <row r="761" spans="1:26" ht="14.25" customHeight="1" x14ac:dyDescent="0.3">
      <c r="A761" s="33"/>
      <c r="B761" s="3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</row>
    <row r="762" spans="1:26" ht="14.25" customHeight="1" x14ac:dyDescent="0.3">
      <c r="A762" s="33"/>
      <c r="B762" s="3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</row>
    <row r="763" spans="1:26" ht="14.25" customHeight="1" x14ac:dyDescent="0.3">
      <c r="A763" s="33"/>
      <c r="B763" s="3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</row>
    <row r="764" spans="1:26" ht="14.25" customHeight="1" x14ac:dyDescent="0.3">
      <c r="A764" s="33"/>
      <c r="B764" s="3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</row>
    <row r="765" spans="1:26" ht="14.25" customHeight="1" x14ac:dyDescent="0.3">
      <c r="A765" s="33"/>
      <c r="B765" s="3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</row>
    <row r="766" spans="1:26" ht="14.25" customHeight="1" x14ac:dyDescent="0.3">
      <c r="A766" s="33"/>
      <c r="B766" s="3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</row>
    <row r="767" spans="1:26" ht="14.25" customHeight="1" x14ac:dyDescent="0.3">
      <c r="A767" s="33"/>
      <c r="B767" s="3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</row>
    <row r="768" spans="1:26" ht="14.25" customHeight="1" x14ac:dyDescent="0.3">
      <c r="A768" s="33"/>
      <c r="B768" s="3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</row>
    <row r="769" spans="1:26" ht="14.25" customHeight="1" x14ac:dyDescent="0.3">
      <c r="A769" s="33"/>
      <c r="B769" s="3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</row>
    <row r="770" spans="1:26" ht="14.25" customHeight="1" x14ac:dyDescent="0.3">
      <c r="A770" s="33"/>
      <c r="B770" s="3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</row>
    <row r="771" spans="1:26" ht="14.25" customHeight="1" x14ac:dyDescent="0.3">
      <c r="A771" s="33"/>
      <c r="B771" s="3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</row>
    <row r="772" spans="1:26" ht="14.25" customHeight="1" x14ac:dyDescent="0.3">
      <c r="A772" s="33"/>
      <c r="B772" s="3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</row>
    <row r="773" spans="1:26" ht="14.25" customHeight="1" x14ac:dyDescent="0.3">
      <c r="A773" s="33"/>
      <c r="B773" s="3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</row>
    <row r="774" spans="1:26" ht="14.25" customHeight="1" x14ac:dyDescent="0.3">
      <c r="A774" s="33"/>
      <c r="B774" s="3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</row>
    <row r="775" spans="1:26" ht="14.25" customHeight="1" x14ac:dyDescent="0.3">
      <c r="A775" s="33"/>
      <c r="B775" s="3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</row>
    <row r="776" spans="1:26" ht="14.25" customHeight="1" x14ac:dyDescent="0.3">
      <c r="A776" s="33"/>
      <c r="B776" s="3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</row>
    <row r="777" spans="1:26" ht="14.25" customHeight="1" x14ac:dyDescent="0.3">
      <c r="A777" s="33"/>
      <c r="B777" s="3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</row>
    <row r="778" spans="1:26" ht="14.25" customHeight="1" x14ac:dyDescent="0.3">
      <c r="A778" s="33"/>
      <c r="B778" s="3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</row>
    <row r="779" spans="1:26" ht="14.25" customHeight="1" x14ac:dyDescent="0.3">
      <c r="A779" s="33"/>
      <c r="B779" s="3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</row>
    <row r="780" spans="1:26" ht="14.25" customHeight="1" x14ac:dyDescent="0.3">
      <c r="A780" s="33"/>
      <c r="B780" s="3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</row>
    <row r="781" spans="1:26" ht="14.25" customHeight="1" x14ac:dyDescent="0.3">
      <c r="A781" s="33"/>
      <c r="B781" s="3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</row>
    <row r="782" spans="1:26" ht="14.25" customHeight="1" x14ac:dyDescent="0.3">
      <c r="A782" s="33"/>
      <c r="B782" s="3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</row>
    <row r="783" spans="1:26" ht="14.25" customHeight="1" x14ac:dyDescent="0.3">
      <c r="A783" s="33"/>
      <c r="B783" s="3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</row>
    <row r="784" spans="1:26" ht="14.25" customHeight="1" x14ac:dyDescent="0.3">
      <c r="A784" s="33"/>
      <c r="B784" s="3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</row>
    <row r="785" spans="1:26" ht="14.25" customHeight="1" x14ac:dyDescent="0.3">
      <c r="A785" s="33"/>
      <c r="B785" s="3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</row>
    <row r="786" spans="1:26" ht="14.25" customHeight="1" x14ac:dyDescent="0.3">
      <c r="A786" s="33"/>
      <c r="B786" s="3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</row>
    <row r="787" spans="1:26" ht="14.25" customHeight="1" x14ac:dyDescent="0.3">
      <c r="A787" s="33"/>
      <c r="B787" s="3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</row>
    <row r="788" spans="1:26" ht="14.25" customHeight="1" x14ac:dyDescent="0.3">
      <c r="A788" s="33"/>
      <c r="B788" s="3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</row>
    <row r="789" spans="1:26" ht="14.25" customHeight="1" x14ac:dyDescent="0.3">
      <c r="A789" s="33"/>
      <c r="B789" s="3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3"/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</row>
    <row r="790" spans="1:26" ht="14.25" customHeight="1" x14ac:dyDescent="0.3">
      <c r="A790" s="33"/>
      <c r="B790" s="3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3"/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</row>
    <row r="791" spans="1:26" ht="14.25" customHeight="1" x14ac:dyDescent="0.3">
      <c r="A791" s="33"/>
      <c r="B791" s="3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3"/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</row>
    <row r="792" spans="1:26" ht="14.25" customHeight="1" x14ac:dyDescent="0.3">
      <c r="A792" s="33"/>
      <c r="B792" s="3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3"/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</row>
    <row r="793" spans="1:26" ht="14.25" customHeight="1" x14ac:dyDescent="0.3">
      <c r="A793" s="33"/>
      <c r="B793" s="3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3"/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</row>
    <row r="794" spans="1:26" ht="14.25" customHeight="1" x14ac:dyDescent="0.3">
      <c r="A794" s="33"/>
      <c r="B794" s="3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3"/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</row>
    <row r="795" spans="1:26" ht="14.25" customHeight="1" x14ac:dyDescent="0.3">
      <c r="A795" s="33"/>
      <c r="B795" s="3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3"/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</row>
    <row r="796" spans="1:26" ht="14.25" customHeight="1" x14ac:dyDescent="0.3">
      <c r="A796" s="33"/>
      <c r="B796" s="3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3"/>
      <c r="N796" s="33"/>
      <c r="O796" s="33"/>
      <c r="P796" s="33"/>
      <c r="Q796" s="33"/>
      <c r="R796" s="33"/>
      <c r="S796" s="33"/>
      <c r="T796" s="33"/>
      <c r="U796" s="33"/>
      <c r="V796" s="33"/>
      <c r="W796" s="33"/>
      <c r="X796" s="33"/>
      <c r="Y796" s="33"/>
      <c r="Z796" s="33"/>
    </row>
    <row r="797" spans="1:26" ht="14.25" customHeight="1" x14ac:dyDescent="0.3">
      <c r="A797" s="33"/>
      <c r="B797" s="3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3"/>
      <c r="N797" s="33"/>
      <c r="O797" s="33"/>
      <c r="P797" s="33"/>
      <c r="Q797" s="33"/>
      <c r="R797" s="33"/>
      <c r="S797" s="33"/>
      <c r="T797" s="33"/>
      <c r="U797" s="33"/>
      <c r="V797" s="33"/>
      <c r="W797" s="33"/>
      <c r="X797" s="33"/>
      <c r="Y797" s="33"/>
      <c r="Z797" s="33"/>
    </row>
    <row r="798" spans="1:26" ht="14.25" customHeight="1" x14ac:dyDescent="0.3">
      <c r="A798" s="33"/>
      <c r="B798" s="3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3"/>
      <c r="N798" s="33"/>
      <c r="O798" s="33"/>
      <c r="P798" s="33"/>
      <c r="Q798" s="33"/>
      <c r="R798" s="33"/>
      <c r="S798" s="33"/>
      <c r="T798" s="33"/>
      <c r="U798" s="33"/>
      <c r="V798" s="33"/>
      <c r="W798" s="33"/>
      <c r="X798" s="33"/>
      <c r="Y798" s="33"/>
      <c r="Z798" s="33"/>
    </row>
    <row r="799" spans="1:26" ht="14.25" customHeight="1" x14ac:dyDescent="0.3">
      <c r="A799" s="33"/>
      <c r="B799" s="3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3"/>
      <c r="N799" s="33"/>
      <c r="O799" s="33"/>
      <c r="P799" s="33"/>
      <c r="Q799" s="33"/>
      <c r="R799" s="33"/>
      <c r="S799" s="33"/>
      <c r="T799" s="33"/>
      <c r="U799" s="33"/>
      <c r="V799" s="33"/>
      <c r="W799" s="33"/>
      <c r="X799" s="33"/>
      <c r="Y799" s="33"/>
      <c r="Z799" s="33"/>
    </row>
    <row r="800" spans="1:26" ht="14.25" customHeight="1" x14ac:dyDescent="0.3">
      <c r="A800" s="33"/>
      <c r="B800" s="3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3"/>
      <c r="N800" s="33"/>
      <c r="O800" s="33"/>
      <c r="P800" s="33"/>
      <c r="Q800" s="33"/>
      <c r="R800" s="33"/>
      <c r="S800" s="33"/>
      <c r="T800" s="33"/>
      <c r="U800" s="33"/>
      <c r="V800" s="33"/>
      <c r="W800" s="33"/>
      <c r="X800" s="33"/>
      <c r="Y800" s="33"/>
      <c r="Z800" s="33"/>
    </row>
    <row r="801" spans="1:26" ht="14.25" customHeight="1" x14ac:dyDescent="0.3">
      <c r="A801" s="33"/>
      <c r="B801" s="3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3"/>
      <c r="N801" s="33"/>
      <c r="O801" s="33"/>
      <c r="P801" s="33"/>
      <c r="Q801" s="33"/>
      <c r="R801" s="33"/>
      <c r="S801" s="33"/>
      <c r="T801" s="33"/>
      <c r="U801" s="33"/>
      <c r="V801" s="33"/>
      <c r="W801" s="33"/>
      <c r="X801" s="33"/>
      <c r="Y801" s="33"/>
      <c r="Z801" s="33"/>
    </row>
    <row r="802" spans="1:26" ht="14.25" customHeight="1" x14ac:dyDescent="0.3">
      <c r="A802" s="33"/>
      <c r="B802" s="3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3"/>
      <c r="N802" s="33"/>
      <c r="O802" s="33"/>
      <c r="P802" s="33"/>
      <c r="Q802" s="33"/>
      <c r="R802" s="33"/>
      <c r="S802" s="33"/>
      <c r="T802" s="33"/>
      <c r="U802" s="33"/>
      <c r="V802" s="33"/>
      <c r="W802" s="33"/>
      <c r="X802" s="33"/>
      <c r="Y802" s="33"/>
      <c r="Z802" s="33"/>
    </row>
    <row r="803" spans="1:26" ht="14.25" customHeight="1" x14ac:dyDescent="0.3">
      <c r="A803" s="33"/>
      <c r="B803" s="3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3"/>
      <c r="N803" s="33"/>
      <c r="O803" s="33"/>
      <c r="P803" s="33"/>
      <c r="Q803" s="33"/>
      <c r="R803" s="33"/>
      <c r="S803" s="33"/>
      <c r="T803" s="33"/>
      <c r="U803" s="33"/>
      <c r="V803" s="33"/>
      <c r="W803" s="33"/>
      <c r="X803" s="33"/>
      <c r="Y803" s="33"/>
      <c r="Z803" s="33"/>
    </row>
    <row r="804" spans="1:26" ht="14.25" customHeight="1" x14ac:dyDescent="0.3">
      <c r="A804" s="33"/>
      <c r="B804" s="3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3"/>
      <c r="N804" s="33"/>
      <c r="O804" s="33"/>
      <c r="P804" s="33"/>
      <c r="Q804" s="33"/>
      <c r="R804" s="33"/>
      <c r="S804" s="33"/>
      <c r="T804" s="33"/>
      <c r="U804" s="33"/>
      <c r="V804" s="33"/>
      <c r="W804" s="33"/>
      <c r="X804" s="33"/>
      <c r="Y804" s="33"/>
      <c r="Z804" s="33"/>
    </row>
    <row r="805" spans="1:26" ht="14.25" customHeight="1" x14ac:dyDescent="0.3">
      <c r="A805" s="33"/>
      <c r="B805" s="3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3"/>
      <c r="N805" s="33"/>
      <c r="O805" s="33"/>
      <c r="P805" s="33"/>
      <c r="Q805" s="33"/>
      <c r="R805" s="33"/>
      <c r="S805" s="33"/>
      <c r="T805" s="33"/>
      <c r="U805" s="33"/>
      <c r="V805" s="33"/>
      <c r="W805" s="33"/>
      <c r="X805" s="33"/>
      <c r="Y805" s="33"/>
      <c r="Z805" s="33"/>
    </row>
    <row r="806" spans="1:26" ht="14.25" customHeight="1" x14ac:dyDescent="0.3">
      <c r="A806" s="33"/>
      <c r="B806" s="3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3"/>
      <c r="N806" s="33"/>
      <c r="O806" s="33"/>
      <c r="P806" s="33"/>
      <c r="Q806" s="33"/>
      <c r="R806" s="33"/>
      <c r="S806" s="33"/>
      <c r="T806" s="33"/>
      <c r="U806" s="33"/>
      <c r="V806" s="33"/>
      <c r="W806" s="33"/>
      <c r="X806" s="33"/>
      <c r="Y806" s="33"/>
      <c r="Z806" s="33"/>
    </row>
    <row r="807" spans="1:26" ht="14.25" customHeight="1" x14ac:dyDescent="0.3">
      <c r="A807" s="33"/>
      <c r="B807" s="3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3"/>
      <c r="N807" s="33"/>
      <c r="O807" s="33"/>
      <c r="P807" s="33"/>
      <c r="Q807" s="33"/>
      <c r="R807" s="33"/>
      <c r="S807" s="33"/>
      <c r="T807" s="33"/>
      <c r="U807" s="33"/>
      <c r="V807" s="33"/>
      <c r="W807" s="33"/>
      <c r="X807" s="33"/>
      <c r="Y807" s="33"/>
      <c r="Z807" s="33"/>
    </row>
    <row r="808" spans="1:26" ht="14.25" customHeight="1" x14ac:dyDescent="0.3">
      <c r="A808" s="33"/>
      <c r="B808" s="3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3"/>
      <c r="N808" s="33"/>
      <c r="O808" s="33"/>
      <c r="P808" s="33"/>
      <c r="Q808" s="33"/>
      <c r="R808" s="33"/>
      <c r="S808" s="33"/>
      <c r="T808" s="33"/>
      <c r="U808" s="33"/>
      <c r="V808" s="33"/>
      <c r="W808" s="33"/>
      <c r="X808" s="33"/>
      <c r="Y808" s="33"/>
      <c r="Z808" s="33"/>
    </row>
    <row r="809" spans="1:26" ht="14.25" customHeight="1" x14ac:dyDescent="0.3">
      <c r="A809" s="33"/>
      <c r="B809" s="3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3"/>
      <c r="N809" s="33"/>
      <c r="O809" s="33"/>
      <c r="P809" s="33"/>
      <c r="Q809" s="33"/>
      <c r="R809" s="33"/>
      <c r="S809" s="33"/>
      <c r="T809" s="33"/>
      <c r="U809" s="33"/>
      <c r="V809" s="33"/>
      <c r="W809" s="33"/>
      <c r="X809" s="33"/>
      <c r="Y809" s="33"/>
      <c r="Z809" s="33"/>
    </row>
    <row r="810" spans="1:26" ht="14.25" customHeight="1" x14ac:dyDescent="0.3">
      <c r="A810" s="33"/>
      <c r="B810" s="3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3"/>
      <c r="N810" s="33"/>
      <c r="O810" s="33"/>
      <c r="P810" s="33"/>
      <c r="Q810" s="33"/>
      <c r="R810" s="33"/>
      <c r="S810" s="33"/>
      <c r="T810" s="33"/>
      <c r="U810" s="33"/>
      <c r="V810" s="33"/>
      <c r="W810" s="33"/>
      <c r="X810" s="33"/>
      <c r="Y810" s="33"/>
      <c r="Z810" s="33"/>
    </row>
    <row r="811" spans="1:26" ht="14.25" customHeight="1" x14ac:dyDescent="0.3">
      <c r="A811" s="33"/>
      <c r="B811" s="3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3"/>
      <c r="N811" s="33"/>
      <c r="O811" s="33"/>
      <c r="P811" s="33"/>
      <c r="Q811" s="33"/>
      <c r="R811" s="33"/>
      <c r="S811" s="33"/>
      <c r="T811" s="33"/>
      <c r="U811" s="33"/>
      <c r="V811" s="33"/>
      <c r="W811" s="33"/>
      <c r="X811" s="33"/>
      <c r="Y811" s="33"/>
      <c r="Z811" s="33"/>
    </row>
    <row r="812" spans="1:26" ht="14.25" customHeight="1" x14ac:dyDescent="0.3">
      <c r="A812" s="33"/>
      <c r="B812" s="3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3"/>
      <c r="N812" s="33"/>
      <c r="O812" s="33"/>
      <c r="P812" s="33"/>
      <c r="Q812" s="33"/>
      <c r="R812" s="33"/>
      <c r="S812" s="33"/>
      <c r="T812" s="33"/>
      <c r="U812" s="33"/>
      <c r="V812" s="33"/>
      <c r="W812" s="33"/>
      <c r="X812" s="33"/>
      <c r="Y812" s="33"/>
      <c r="Z812" s="33"/>
    </row>
    <row r="813" spans="1:26" ht="14.25" customHeight="1" x14ac:dyDescent="0.3">
      <c r="A813" s="33"/>
      <c r="B813" s="3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3"/>
      <c r="N813" s="33"/>
      <c r="O813" s="33"/>
      <c r="P813" s="33"/>
      <c r="Q813" s="33"/>
      <c r="R813" s="33"/>
      <c r="S813" s="33"/>
      <c r="T813" s="33"/>
      <c r="U813" s="33"/>
      <c r="V813" s="33"/>
      <c r="W813" s="33"/>
      <c r="X813" s="33"/>
      <c r="Y813" s="33"/>
      <c r="Z813" s="33"/>
    </row>
    <row r="814" spans="1:26" ht="14.25" customHeight="1" x14ac:dyDescent="0.3">
      <c r="A814" s="33"/>
      <c r="B814" s="3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3"/>
      <c r="N814" s="33"/>
      <c r="O814" s="33"/>
      <c r="P814" s="33"/>
      <c r="Q814" s="33"/>
      <c r="R814" s="33"/>
      <c r="S814" s="33"/>
      <c r="T814" s="33"/>
      <c r="U814" s="33"/>
      <c r="V814" s="33"/>
      <c r="W814" s="33"/>
      <c r="X814" s="33"/>
      <c r="Y814" s="33"/>
      <c r="Z814" s="33"/>
    </row>
    <row r="815" spans="1:26" ht="14.25" customHeight="1" x14ac:dyDescent="0.3">
      <c r="A815" s="33"/>
      <c r="B815" s="3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3"/>
      <c r="N815" s="33"/>
      <c r="O815" s="33"/>
      <c r="P815" s="33"/>
      <c r="Q815" s="33"/>
      <c r="R815" s="33"/>
      <c r="S815" s="33"/>
      <c r="T815" s="33"/>
      <c r="U815" s="33"/>
      <c r="V815" s="33"/>
      <c r="W815" s="33"/>
      <c r="X815" s="33"/>
      <c r="Y815" s="33"/>
      <c r="Z815" s="33"/>
    </row>
    <row r="816" spans="1:26" ht="14.25" customHeight="1" x14ac:dyDescent="0.3">
      <c r="A816" s="33"/>
      <c r="B816" s="3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3"/>
      <c r="N816" s="33"/>
      <c r="O816" s="33"/>
      <c r="P816" s="33"/>
      <c r="Q816" s="33"/>
      <c r="R816" s="33"/>
      <c r="S816" s="33"/>
      <c r="T816" s="33"/>
      <c r="U816" s="33"/>
      <c r="V816" s="33"/>
      <c r="W816" s="33"/>
      <c r="X816" s="33"/>
      <c r="Y816" s="33"/>
      <c r="Z816" s="33"/>
    </row>
    <row r="817" spans="1:26" ht="14.25" customHeight="1" x14ac:dyDescent="0.3">
      <c r="A817" s="33"/>
      <c r="B817" s="3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3"/>
      <c r="N817" s="33"/>
      <c r="O817" s="33"/>
      <c r="P817" s="33"/>
      <c r="Q817" s="33"/>
      <c r="R817" s="33"/>
      <c r="S817" s="33"/>
      <c r="T817" s="33"/>
      <c r="U817" s="33"/>
      <c r="V817" s="33"/>
      <c r="W817" s="33"/>
      <c r="X817" s="33"/>
      <c r="Y817" s="33"/>
      <c r="Z817" s="33"/>
    </row>
    <row r="818" spans="1:26" ht="14.25" customHeight="1" x14ac:dyDescent="0.3">
      <c r="A818" s="33"/>
      <c r="B818" s="3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3"/>
      <c r="N818" s="33"/>
      <c r="O818" s="33"/>
      <c r="P818" s="33"/>
      <c r="Q818" s="33"/>
      <c r="R818" s="33"/>
      <c r="S818" s="33"/>
      <c r="T818" s="33"/>
      <c r="U818" s="33"/>
      <c r="V818" s="33"/>
      <c r="W818" s="33"/>
      <c r="X818" s="33"/>
      <c r="Y818" s="33"/>
      <c r="Z818" s="33"/>
    </row>
    <row r="819" spans="1:26" ht="14.25" customHeight="1" x14ac:dyDescent="0.3">
      <c r="A819" s="33"/>
      <c r="B819" s="3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3"/>
      <c r="N819" s="33"/>
      <c r="O819" s="33"/>
      <c r="P819" s="33"/>
      <c r="Q819" s="33"/>
      <c r="R819" s="33"/>
      <c r="S819" s="33"/>
      <c r="T819" s="33"/>
      <c r="U819" s="33"/>
      <c r="V819" s="33"/>
      <c r="W819" s="33"/>
      <c r="X819" s="33"/>
      <c r="Y819" s="33"/>
      <c r="Z819" s="33"/>
    </row>
    <row r="820" spans="1:26" ht="14.25" customHeight="1" x14ac:dyDescent="0.3">
      <c r="A820" s="33"/>
      <c r="B820" s="3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3"/>
      <c r="N820" s="33"/>
      <c r="O820" s="33"/>
      <c r="P820" s="33"/>
      <c r="Q820" s="33"/>
      <c r="R820" s="33"/>
      <c r="S820" s="33"/>
      <c r="T820" s="33"/>
      <c r="U820" s="33"/>
      <c r="V820" s="33"/>
      <c r="W820" s="33"/>
      <c r="X820" s="33"/>
      <c r="Y820" s="33"/>
      <c r="Z820" s="33"/>
    </row>
    <row r="821" spans="1:26" ht="14.25" customHeight="1" x14ac:dyDescent="0.3">
      <c r="A821" s="33"/>
      <c r="B821" s="3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3"/>
      <c r="N821" s="33"/>
      <c r="O821" s="33"/>
      <c r="P821" s="33"/>
      <c r="Q821" s="33"/>
      <c r="R821" s="33"/>
      <c r="S821" s="33"/>
      <c r="T821" s="33"/>
      <c r="U821" s="33"/>
      <c r="V821" s="33"/>
      <c r="W821" s="33"/>
      <c r="X821" s="33"/>
      <c r="Y821" s="33"/>
      <c r="Z821" s="33"/>
    </row>
    <row r="822" spans="1:26" ht="14.25" customHeight="1" x14ac:dyDescent="0.3">
      <c r="A822" s="33"/>
      <c r="B822" s="3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3"/>
      <c r="N822" s="33"/>
      <c r="O822" s="33"/>
      <c r="P822" s="33"/>
      <c r="Q822" s="33"/>
      <c r="R822" s="33"/>
      <c r="S822" s="33"/>
      <c r="T822" s="33"/>
      <c r="U822" s="33"/>
      <c r="V822" s="33"/>
      <c r="W822" s="33"/>
      <c r="X822" s="33"/>
      <c r="Y822" s="33"/>
      <c r="Z822" s="33"/>
    </row>
    <row r="823" spans="1:26" ht="14.25" customHeight="1" x14ac:dyDescent="0.3">
      <c r="A823" s="33"/>
      <c r="B823" s="3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3"/>
      <c r="N823" s="33"/>
      <c r="O823" s="33"/>
      <c r="P823" s="33"/>
      <c r="Q823" s="33"/>
      <c r="R823" s="33"/>
      <c r="S823" s="33"/>
      <c r="T823" s="33"/>
      <c r="U823" s="33"/>
      <c r="V823" s="33"/>
      <c r="W823" s="33"/>
      <c r="X823" s="33"/>
      <c r="Y823" s="33"/>
      <c r="Z823" s="33"/>
    </row>
    <row r="824" spans="1:26" ht="14.25" customHeight="1" x14ac:dyDescent="0.3">
      <c r="A824" s="33"/>
      <c r="B824" s="3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3"/>
      <c r="N824" s="33"/>
      <c r="O824" s="33"/>
      <c r="P824" s="33"/>
      <c r="Q824" s="33"/>
      <c r="R824" s="33"/>
      <c r="S824" s="33"/>
      <c r="T824" s="33"/>
      <c r="U824" s="33"/>
      <c r="V824" s="33"/>
      <c r="W824" s="33"/>
      <c r="X824" s="33"/>
      <c r="Y824" s="33"/>
      <c r="Z824" s="33"/>
    </row>
    <row r="825" spans="1:26" ht="14.25" customHeight="1" x14ac:dyDescent="0.3">
      <c r="A825" s="33"/>
      <c r="B825" s="3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3"/>
      <c r="N825" s="33"/>
      <c r="O825" s="33"/>
      <c r="P825" s="33"/>
      <c r="Q825" s="33"/>
      <c r="R825" s="33"/>
      <c r="S825" s="33"/>
      <c r="T825" s="33"/>
      <c r="U825" s="33"/>
      <c r="V825" s="33"/>
      <c r="W825" s="33"/>
      <c r="X825" s="33"/>
      <c r="Y825" s="33"/>
      <c r="Z825" s="33"/>
    </row>
    <row r="826" spans="1:26" ht="14.25" customHeight="1" x14ac:dyDescent="0.3">
      <c r="A826" s="33"/>
      <c r="B826" s="3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3"/>
      <c r="N826" s="33"/>
      <c r="O826" s="33"/>
      <c r="P826" s="33"/>
      <c r="Q826" s="33"/>
      <c r="R826" s="33"/>
      <c r="S826" s="33"/>
      <c r="T826" s="33"/>
      <c r="U826" s="33"/>
      <c r="V826" s="33"/>
      <c r="W826" s="33"/>
      <c r="X826" s="33"/>
      <c r="Y826" s="33"/>
      <c r="Z826" s="33"/>
    </row>
    <row r="827" spans="1:26" ht="14.25" customHeight="1" x14ac:dyDescent="0.3">
      <c r="A827" s="33"/>
      <c r="B827" s="3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3"/>
      <c r="N827" s="33"/>
      <c r="O827" s="33"/>
      <c r="P827" s="33"/>
      <c r="Q827" s="33"/>
      <c r="R827" s="33"/>
      <c r="S827" s="33"/>
      <c r="T827" s="33"/>
      <c r="U827" s="33"/>
      <c r="V827" s="33"/>
      <c r="W827" s="33"/>
      <c r="X827" s="33"/>
      <c r="Y827" s="33"/>
      <c r="Z827" s="33"/>
    </row>
    <row r="828" spans="1:26" ht="14.25" customHeight="1" x14ac:dyDescent="0.3">
      <c r="A828" s="33"/>
      <c r="B828" s="3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3"/>
      <c r="N828" s="33"/>
      <c r="O828" s="33"/>
      <c r="P828" s="33"/>
      <c r="Q828" s="33"/>
      <c r="R828" s="33"/>
      <c r="S828" s="33"/>
      <c r="T828" s="33"/>
      <c r="U828" s="33"/>
      <c r="V828" s="33"/>
      <c r="W828" s="33"/>
      <c r="X828" s="33"/>
      <c r="Y828" s="33"/>
      <c r="Z828" s="33"/>
    </row>
    <row r="829" spans="1:26" ht="14.25" customHeight="1" x14ac:dyDescent="0.3">
      <c r="A829" s="33"/>
      <c r="B829" s="3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3"/>
      <c r="N829" s="33"/>
      <c r="O829" s="33"/>
      <c r="P829" s="33"/>
      <c r="Q829" s="33"/>
      <c r="R829" s="33"/>
      <c r="S829" s="33"/>
      <c r="T829" s="33"/>
      <c r="U829" s="33"/>
      <c r="V829" s="33"/>
      <c r="W829" s="33"/>
      <c r="X829" s="33"/>
      <c r="Y829" s="33"/>
      <c r="Z829" s="33"/>
    </row>
    <row r="830" spans="1:26" ht="14.25" customHeight="1" x14ac:dyDescent="0.3">
      <c r="A830" s="33"/>
      <c r="B830" s="3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3"/>
      <c r="N830" s="33"/>
      <c r="O830" s="33"/>
      <c r="P830" s="33"/>
      <c r="Q830" s="33"/>
      <c r="R830" s="33"/>
      <c r="S830" s="33"/>
      <c r="T830" s="33"/>
      <c r="U830" s="33"/>
      <c r="V830" s="33"/>
      <c r="W830" s="33"/>
      <c r="X830" s="33"/>
      <c r="Y830" s="33"/>
      <c r="Z830" s="33"/>
    </row>
    <row r="831" spans="1:26" ht="14.25" customHeight="1" x14ac:dyDescent="0.3">
      <c r="A831" s="33"/>
      <c r="B831" s="3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3"/>
      <c r="N831" s="33"/>
      <c r="O831" s="33"/>
      <c r="P831" s="33"/>
      <c r="Q831" s="33"/>
      <c r="R831" s="33"/>
      <c r="S831" s="33"/>
      <c r="T831" s="33"/>
      <c r="U831" s="33"/>
      <c r="V831" s="33"/>
      <c r="W831" s="33"/>
      <c r="X831" s="33"/>
      <c r="Y831" s="33"/>
      <c r="Z831" s="33"/>
    </row>
    <row r="832" spans="1:26" ht="14.25" customHeight="1" x14ac:dyDescent="0.3">
      <c r="A832" s="33"/>
      <c r="B832" s="3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3"/>
      <c r="N832" s="33"/>
      <c r="O832" s="33"/>
      <c r="P832" s="33"/>
      <c r="Q832" s="33"/>
      <c r="R832" s="33"/>
      <c r="S832" s="33"/>
      <c r="T832" s="33"/>
      <c r="U832" s="33"/>
      <c r="V832" s="33"/>
      <c r="W832" s="33"/>
      <c r="X832" s="33"/>
      <c r="Y832" s="33"/>
      <c r="Z832" s="33"/>
    </row>
    <row r="833" spans="1:26" ht="14.25" customHeight="1" x14ac:dyDescent="0.3">
      <c r="A833" s="33"/>
      <c r="B833" s="3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3"/>
      <c r="N833" s="33"/>
      <c r="O833" s="33"/>
      <c r="P833" s="33"/>
      <c r="Q833" s="33"/>
      <c r="R833" s="33"/>
      <c r="S833" s="33"/>
      <c r="T833" s="33"/>
      <c r="U833" s="33"/>
      <c r="V833" s="33"/>
      <c r="W833" s="33"/>
      <c r="X833" s="33"/>
      <c r="Y833" s="33"/>
      <c r="Z833" s="33"/>
    </row>
    <row r="834" spans="1:26" ht="14.25" customHeight="1" x14ac:dyDescent="0.3">
      <c r="A834" s="33"/>
      <c r="B834" s="3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3"/>
      <c r="N834" s="33"/>
      <c r="O834" s="33"/>
      <c r="P834" s="33"/>
      <c r="Q834" s="33"/>
      <c r="R834" s="33"/>
      <c r="S834" s="33"/>
      <c r="T834" s="33"/>
      <c r="U834" s="33"/>
      <c r="V834" s="33"/>
      <c r="W834" s="33"/>
      <c r="X834" s="33"/>
      <c r="Y834" s="33"/>
      <c r="Z834" s="33"/>
    </row>
    <row r="835" spans="1:26" ht="14.25" customHeight="1" x14ac:dyDescent="0.3">
      <c r="A835" s="33"/>
      <c r="B835" s="3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3"/>
      <c r="N835" s="33"/>
      <c r="O835" s="33"/>
      <c r="P835" s="33"/>
      <c r="Q835" s="33"/>
      <c r="R835" s="33"/>
      <c r="S835" s="33"/>
      <c r="T835" s="33"/>
      <c r="U835" s="33"/>
      <c r="V835" s="33"/>
      <c r="W835" s="33"/>
      <c r="X835" s="33"/>
      <c r="Y835" s="33"/>
      <c r="Z835" s="33"/>
    </row>
    <row r="836" spans="1:26" ht="14.25" customHeight="1" x14ac:dyDescent="0.3">
      <c r="A836" s="33"/>
      <c r="B836" s="3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3"/>
      <c r="N836" s="33"/>
      <c r="O836" s="33"/>
      <c r="P836" s="33"/>
      <c r="Q836" s="33"/>
      <c r="R836" s="33"/>
      <c r="S836" s="33"/>
      <c r="T836" s="33"/>
      <c r="U836" s="33"/>
      <c r="V836" s="33"/>
      <c r="W836" s="33"/>
      <c r="X836" s="33"/>
      <c r="Y836" s="33"/>
      <c r="Z836" s="33"/>
    </row>
    <row r="837" spans="1:26" ht="14.25" customHeight="1" x14ac:dyDescent="0.3">
      <c r="A837" s="33"/>
      <c r="B837" s="3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3"/>
      <c r="N837" s="33"/>
      <c r="O837" s="33"/>
      <c r="P837" s="33"/>
      <c r="Q837" s="33"/>
      <c r="R837" s="33"/>
      <c r="S837" s="33"/>
      <c r="T837" s="33"/>
      <c r="U837" s="33"/>
      <c r="V837" s="33"/>
      <c r="W837" s="33"/>
      <c r="X837" s="33"/>
      <c r="Y837" s="33"/>
      <c r="Z837" s="33"/>
    </row>
    <row r="838" spans="1:26" ht="14.25" customHeight="1" x14ac:dyDescent="0.3">
      <c r="A838" s="33"/>
      <c r="B838" s="3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3"/>
      <c r="N838" s="33"/>
      <c r="O838" s="33"/>
      <c r="P838" s="33"/>
      <c r="Q838" s="33"/>
      <c r="R838" s="33"/>
      <c r="S838" s="33"/>
      <c r="T838" s="33"/>
      <c r="U838" s="33"/>
      <c r="V838" s="33"/>
      <c r="W838" s="33"/>
      <c r="X838" s="33"/>
      <c r="Y838" s="33"/>
      <c r="Z838" s="33"/>
    </row>
    <row r="839" spans="1:26" ht="14.25" customHeight="1" x14ac:dyDescent="0.3">
      <c r="A839" s="33"/>
      <c r="B839" s="3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3"/>
      <c r="N839" s="33"/>
      <c r="O839" s="33"/>
      <c r="P839" s="33"/>
      <c r="Q839" s="33"/>
      <c r="R839" s="33"/>
      <c r="S839" s="33"/>
      <c r="T839" s="33"/>
      <c r="U839" s="33"/>
      <c r="V839" s="33"/>
      <c r="W839" s="33"/>
      <c r="X839" s="33"/>
      <c r="Y839" s="33"/>
      <c r="Z839" s="33"/>
    </row>
    <row r="840" spans="1:26" ht="14.25" customHeight="1" x14ac:dyDescent="0.3">
      <c r="A840" s="33"/>
      <c r="B840" s="3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3"/>
      <c r="N840" s="33"/>
      <c r="O840" s="33"/>
      <c r="P840" s="33"/>
      <c r="Q840" s="33"/>
      <c r="R840" s="33"/>
      <c r="S840" s="33"/>
      <c r="T840" s="33"/>
      <c r="U840" s="33"/>
      <c r="V840" s="33"/>
      <c r="W840" s="33"/>
      <c r="X840" s="33"/>
      <c r="Y840" s="33"/>
      <c r="Z840" s="33"/>
    </row>
    <row r="841" spans="1:26" ht="14.25" customHeight="1" x14ac:dyDescent="0.3">
      <c r="A841" s="33"/>
      <c r="B841" s="3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3"/>
      <c r="N841" s="33"/>
      <c r="O841" s="33"/>
      <c r="P841" s="33"/>
      <c r="Q841" s="33"/>
      <c r="R841" s="33"/>
      <c r="S841" s="33"/>
      <c r="T841" s="33"/>
      <c r="U841" s="33"/>
      <c r="V841" s="33"/>
      <c r="W841" s="33"/>
      <c r="X841" s="33"/>
      <c r="Y841" s="33"/>
      <c r="Z841" s="33"/>
    </row>
    <row r="842" spans="1:26" ht="14.25" customHeight="1" x14ac:dyDescent="0.3">
      <c r="A842" s="33"/>
      <c r="B842" s="3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3"/>
      <c r="N842" s="33"/>
      <c r="O842" s="33"/>
      <c r="P842" s="33"/>
      <c r="Q842" s="33"/>
      <c r="R842" s="33"/>
      <c r="S842" s="33"/>
      <c r="T842" s="33"/>
      <c r="U842" s="33"/>
      <c r="V842" s="33"/>
      <c r="W842" s="33"/>
      <c r="X842" s="33"/>
      <c r="Y842" s="33"/>
      <c r="Z842" s="33"/>
    </row>
    <row r="843" spans="1:26" ht="14.25" customHeight="1" x14ac:dyDescent="0.3">
      <c r="A843" s="33"/>
      <c r="B843" s="3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3"/>
      <c r="N843" s="33"/>
      <c r="O843" s="33"/>
      <c r="P843" s="33"/>
      <c r="Q843" s="33"/>
      <c r="R843" s="33"/>
      <c r="S843" s="33"/>
      <c r="T843" s="33"/>
      <c r="U843" s="33"/>
      <c r="V843" s="33"/>
      <c r="W843" s="33"/>
      <c r="X843" s="33"/>
      <c r="Y843" s="33"/>
      <c r="Z843" s="33"/>
    </row>
    <row r="844" spans="1:26" ht="14.25" customHeight="1" x14ac:dyDescent="0.3">
      <c r="A844" s="33"/>
      <c r="B844" s="3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3"/>
      <c r="N844" s="33"/>
      <c r="O844" s="33"/>
      <c r="P844" s="33"/>
      <c r="Q844" s="33"/>
      <c r="R844" s="33"/>
      <c r="S844" s="33"/>
      <c r="T844" s="33"/>
      <c r="U844" s="33"/>
      <c r="V844" s="33"/>
      <c r="W844" s="33"/>
      <c r="X844" s="33"/>
      <c r="Y844" s="33"/>
      <c r="Z844" s="33"/>
    </row>
    <row r="845" spans="1:26" ht="14.25" customHeight="1" x14ac:dyDescent="0.3">
      <c r="A845" s="33"/>
      <c r="B845" s="3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3"/>
      <c r="N845" s="33"/>
      <c r="O845" s="33"/>
      <c r="P845" s="33"/>
      <c r="Q845" s="33"/>
      <c r="R845" s="33"/>
      <c r="S845" s="33"/>
      <c r="T845" s="33"/>
      <c r="U845" s="33"/>
      <c r="V845" s="33"/>
      <c r="W845" s="33"/>
      <c r="X845" s="33"/>
      <c r="Y845" s="33"/>
      <c r="Z845" s="33"/>
    </row>
    <row r="846" spans="1:26" ht="14.25" customHeight="1" x14ac:dyDescent="0.3">
      <c r="A846" s="33"/>
      <c r="B846" s="3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3"/>
      <c r="N846" s="33"/>
      <c r="O846" s="33"/>
      <c r="P846" s="33"/>
      <c r="Q846" s="33"/>
      <c r="R846" s="33"/>
      <c r="S846" s="33"/>
      <c r="T846" s="33"/>
      <c r="U846" s="33"/>
      <c r="V846" s="33"/>
      <c r="W846" s="33"/>
      <c r="X846" s="33"/>
      <c r="Y846" s="33"/>
      <c r="Z846" s="33"/>
    </row>
    <row r="847" spans="1:26" ht="14.25" customHeight="1" x14ac:dyDescent="0.3">
      <c r="A847" s="33"/>
      <c r="B847" s="3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3"/>
      <c r="N847" s="33"/>
      <c r="O847" s="33"/>
      <c r="P847" s="33"/>
      <c r="Q847" s="33"/>
      <c r="R847" s="33"/>
      <c r="S847" s="33"/>
      <c r="T847" s="33"/>
      <c r="U847" s="33"/>
      <c r="V847" s="33"/>
      <c r="W847" s="33"/>
      <c r="X847" s="33"/>
      <c r="Y847" s="33"/>
      <c r="Z847" s="33"/>
    </row>
    <row r="848" spans="1:26" ht="14.25" customHeight="1" x14ac:dyDescent="0.3">
      <c r="A848" s="33"/>
      <c r="B848" s="3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3"/>
      <c r="N848" s="33"/>
      <c r="O848" s="33"/>
      <c r="P848" s="33"/>
      <c r="Q848" s="33"/>
      <c r="R848" s="33"/>
      <c r="S848" s="33"/>
      <c r="T848" s="33"/>
      <c r="U848" s="33"/>
      <c r="V848" s="33"/>
      <c r="W848" s="33"/>
      <c r="X848" s="33"/>
      <c r="Y848" s="33"/>
      <c r="Z848" s="33"/>
    </row>
    <row r="849" spans="1:26" ht="14.25" customHeight="1" x14ac:dyDescent="0.3">
      <c r="A849" s="33"/>
      <c r="B849" s="3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3"/>
      <c r="N849" s="33"/>
      <c r="O849" s="33"/>
      <c r="P849" s="33"/>
      <c r="Q849" s="33"/>
      <c r="R849" s="33"/>
      <c r="S849" s="33"/>
      <c r="T849" s="33"/>
      <c r="U849" s="33"/>
      <c r="V849" s="33"/>
      <c r="W849" s="33"/>
      <c r="X849" s="33"/>
      <c r="Y849" s="33"/>
      <c r="Z849" s="33"/>
    </row>
    <row r="850" spans="1:26" ht="14.25" customHeight="1" x14ac:dyDescent="0.3">
      <c r="A850" s="33"/>
      <c r="B850" s="3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3"/>
      <c r="N850" s="33"/>
      <c r="O850" s="33"/>
      <c r="P850" s="33"/>
      <c r="Q850" s="33"/>
      <c r="R850" s="33"/>
      <c r="S850" s="33"/>
      <c r="T850" s="33"/>
      <c r="U850" s="33"/>
      <c r="V850" s="33"/>
      <c r="W850" s="33"/>
      <c r="X850" s="33"/>
      <c r="Y850" s="33"/>
      <c r="Z850" s="33"/>
    </row>
    <row r="851" spans="1:26" ht="14.25" customHeight="1" x14ac:dyDescent="0.3">
      <c r="A851" s="33"/>
      <c r="B851" s="3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3"/>
      <c r="N851" s="33"/>
      <c r="O851" s="33"/>
      <c r="P851" s="33"/>
      <c r="Q851" s="33"/>
      <c r="R851" s="33"/>
      <c r="S851" s="33"/>
      <c r="T851" s="33"/>
      <c r="U851" s="33"/>
      <c r="V851" s="33"/>
      <c r="W851" s="33"/>
      <c r="X851" s="33"/>
      <c r="Y851" s="33"/>
      <c r="Z851" s="33"/>
    </row>
    <row r="852" spans="1:26" ht="14.25" customHeight="1" x14ac:dyDescent="0.3">
      <c r="A852" s="33"/>
      <c r="B852" s="3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3"/>
      <c r="N852" s="33"/>
      <c r="O852" s="33"/>
      <c r="P852" s="33"/>
      <c r="Q852" s="33"/>
      <c r="R852" s="33"/>
      <c r="S852" s="33"/>
      <c r="T852" s="33"/>
      <c r="U852" s="33"/>
      <c r="V852" s="33"/>
      <c r="W852" s="33"/>
      <c r="X852" s="33"/>
      <c r="Y852" s="33"/>
      <c r="Z852" s="33"/>
    </row>
    <row r="853" spans="1:26" ht="14.25" customHeight="1" x14ac:dyDescent="0.3">
      <c r="A853" s="33"/>
      <c r="B853" s="3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3"/>
      <c r="N853" s="33"/>
      <c r="O853" s="33"/>
      <c r="P853" s="33"/>
      <c r="Q853" s="33"/>
      <c r="R853" s="33"/>
      <c r="S853" s="33"/>
      <c r="T853" s="33"/>
      <c r="U853" s="33"/>
      <c r="V853" s="33"/>
      <c r="W853" s="33"/>
      <c r="X853" s="33"/>
      <c r="Y853" s="33"/>
      <c r="Z853" s="33"/>
    </row>
    <row r="854" spans="1:26" ht="14.25" customHeight="1" x14ac:dyDescent="0.3">
      <c r="A854" s="33"/>
      <c r="B854" s="3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3"/>
      <c r="N854" s="33"/>
      <c r="O854" s="33"/>
      <c r="P854" s="33"/>
      <c r="Q854" s="33"/>
      <c r="R854" s="33"/>
      <c r="S854" s="33"/>
      <c r="T854" s="33"/>
      <c r="U854" s="33"/>
      <c r="V854" s="33"/>
      <c r="W854" s="33"/>
      <c r="X854" s="33"/>
      <c r="Y854" s="33"/>
      <c r="Z854" s="33"/>
    </row>
    <row r="855" spans="1:26" ht="14.25" customHeight="1" x14ac:dyDescent="0.3">
      <c r="A855" s="33"/>
      <c r="B855" s="3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3"/>
      <c r="N855" s="33"/>
      <c r="O855" s="33"/>
      <c r="P855" s="33"/>
      <c r="Q855" s="33"/>
      <c r="R855" s="33"/>
      <c r="S855" s="33"/>
      <c r="T855" s="33"/>
      <c r="U855" s="33"/>
      <c r="V855" s="33"/>
      <c r="W855" s="33"/>
      <c r="X855" s="33"/>
      <c r="Y855" s="33"/>
      <c r="Z855" s="33"/>
    </row>
    <row r="856" spans="1:26" ht="14.25" customHeight="1" x14ac:dyDescent="0.3">
      <c r="A856" s="33"/>
      <c r="B856" s="3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33"/>
      <c r="T856" s="33"/>
      <c r="U856" s="33"/>
      <c r="V856" s="33"/>
      <c r="W856" s="33"/>
      <c r="X856" s="33"/>
      <c r="Y856" s="33"/>
      <c r="Z856" s="33"/>
    </row>
    <row r="857" spans="1:26" ht="14.25" customHeight="1" x14ac:dyDescent="0.3">
      <c r="A857" s="33"/>
      <c r="B857" s="3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33"/>
      <c r="S857" s="33"/>
      <c r="T857" s="33"/>
      <c r="U857" s="33"/>
      <c r="V857" s="33"/>
      <c r="W857" s="33"/>
      <c r="X857" s="33"/>
      <c r="Y857" s="33"/>
      <c r="Z857" s="33"/>
    </row>
    <row r="858" spans="1:26" ht="14.25" customHeight="1" x14ac:dyDescent="0.3">
      <c r="A858" s="33"/>
      <c r="B858" s="3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3"/>
      <c r="N858" s="33"/>
      <c r="O858" s="33"/>
      <c r="P858" s="33"/>
      <c r="Q858" s="33"/>
      <c r="R858" s="33"/>
      <c r="S858" s="33"/>
      <c r="T858" s="33"/>
      <c r="U858" s="33"/>
      <c r="V858" s="33"/>
      <c r="W858" s="33"/>
      <c r="X858" s="33"/>
      <c r="Y858" s="33"/>
      <c r="Z858" s="33"/>
    </row>
    <row r="859" spans="1:26" ht="14.25" customHeight="1" x14ac:dyDescent="0.3">
      <c r="A859" s="33"/>
      <c r="B859" s="3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3"/>
      <c r="N859" s="33"/>
      <c r="O859" s="33"/>
      <c r="P859" s="33"/>
      <c r="Q859" s="33"/>
      <c r="R859" s="33"/>
      <c r="S859" s="33"/>
      <c r="T859" s="33"/>
      <c r="U859" s="33"/>
      <c r="V859" s="33"/>
      <c r="W859" s="33"/>
      <c r="X859" s="33"/>
      <c r="Y859" s="33"/>
      <c r="Z859" s="33"/>
    </row>
    <row r="860" spans="1:26" ht="14.25" customHeight="1" x14ac:dyDescent="0.3">
      <c r="A860" s="33"/>
      <c r="B860" s="3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3"/>
      <c r="N860" s="33"/>
      <c r="O860" s="33"/>
      <c r="P860" s="33"/>
      <c r="Q860" s="33"/>
      <c r="R860" s="33"/>
      <c r="S860" s="33"/>
      <c r="T860" s="33"/>
      <c r="U860" s="33"/>
      <c r="V860" s="33"/>
      <c r="W860" s="33"/>
      <c r="X860" s="33"/>
      <c r="Y860" s="33"/>
      <c r="Z860" s="33"/>
    </row>
    <row r="861" spans="1:26" ht="14.25" customHeight="1" x14ac:dyDescent="0.3">
      <c r="A861" s="33"/>
      <c r="B861" s="3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3"/>
      <c r="N861" s="33"/>
      <c r="O861" s="33"/>
      <c r="P861" s="33"/>
      <c r="Q861" s="33"/>
      <c r="R861" s="33"/>
      <c r="S861" s="33"/>
      <c r="T861" s="33"/>
      <c r="U861" s="33"/>
      <c r="V861" s="33"/>
      <c r="W861" s="33"/>
      <c r="X861" s="33"/>
      <c r="Y861" s="33"/>
      <c r="Z861" s="33"/>
    </row>
    <row r="862" spans="1:26" ht="14.25" customHeight="1" x14ac:dyDescent="0.3">
      <c r="A862" s="33"/>
      <c r="B862" s="3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3"/>
      <c r="N862" s="33"/>
      <c r="O862" s="33"/>
      <c r="P862" s="33"/>
      <c r="Q862" s="33"/>
      <c r="R862" s="33"/>
      <c r="S862" s="33"/>
      <c r="T862" s="33"/>
      <c r="U862" s="33"/>
      <c r="V862" s="33"/>
      <c r="W862" s="33"/>
      <c r="X862" s="33"/>
      <c r="Y862" s="33"/>
      <c r="Z862" s="33"/>
    </row>
    <row r="863" spans="1:26" ht="14.25" customHeight="1" x14ac:dyDescent="0.3">
      <c r="A863" s="33"/>
      <c r="B863" s="3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3"/>
      <c r="N863" s="33"/>
      <c r="O863" s="33"/>
      <c r="P863" s="33"/>
      <c r="Q863" s="33"/>
      <c r="R863" s="33"/>
      <c r="S863" s="33"/>
      <c r="T863" s="33"/>
      <c r="U863" s="33"/>
      <c r="V863" s="33"/>
      <c r="W863" s="33"/>
      <c r="X863" s="33"/>
      <c r="Y863" s="33"/>
      <c r="Z863" s="33"/>
    </row>
    <row r="864" spans="1:26" ht="14.25" customHeight="1" x14ac:dyDescent="0.3">
      <c r="A864" s="33"/>
      <c r="B864" s="3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3"/>
      <c r="N864" s="33"/>
      <c r="O864" s="33"/>
      <c r="P864" s="33"/>
      <c r="Q864" s="33"/>
      <c r="R864" s="33"/>
      <c r="S864" s="33"/>
      <c r="T864" s="33"/>
      <c r="U864" s="33"/>
      <c r="V864" s="33"/>
      <c r="W864" s="33"/>
      <c r="X864" s="33"/>
      <c r="Y864" s="33"/>
      <c r="Z864" s="33"/>
    </row>
    <row r="865" spans="1:26" ht="14.25" customHeight="1" x14ac:dyDescent="0.3">
      <c r="A865" s="33"/>
      <c r="B865" s="3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3"/>
      <c r="N865" s="33"/>
      <c r="O865" s="33"/>
      <c r="P865" s="33"/>
      <c r="Q865" s="33"/>
      <c r="R865" s="33"/>
      <c r="S865" s="33"/>
      <c r="T865" s="33"/>
      <c r="U865" s="33"/>
      <c r="V865" s="33"/>
      <c r="W865" s="33"/>
      <c r="X865" s="33"/>
      <c r="Y865" s="33"/>
      <c r="Z865" s="33"/>
    </row>
    <row r="866" spans="1:26" ht="14.25" customHeight="1" x14ac:dyDescent="0.3">
      <c r="A866" s="33"/>
      <c r="B866" s="3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3"/>
      <c r="N866" s="33"/>
      <c r="O866" s="33"/>
      <c r="P866" s="33"/>
      <c r="Q866" s="33"/>
      <c r="R866" s="33"/>
      <c r="S866" s="33"/>
      <c r="T866" s="33"/>
      <c r="U866" s="33"/>
      <c r="V866" s="33"/>
      <c r="W866" s="33"/>
      <c r="X866" s="33"/>
      <c r="Y866" s="33"/>
      <c r="Z866" s="33"/>
    </row>
    <row r="867" spans="1:26" ht="14.25" customHeight="1" x14ac:dyDescent="0.3">
      <c r="A867" s="33"/>
      <c r="B867" s="3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3"/>
      <c r="N867" s="33"/>
      <c r="O867" s="33"/>
      <c r="P867" s="33"/>
      <c r="Q867" s="33"/>
      <c r="R867" s="33"/>
      <c r="S867" s="33"/>
      <c r="T867" s="33"/>
      <c r="U867" s="33"/>
      <c r="V867" s="33"/>
      <c r="W867" s="33"/>
      <c r="X867" s="33"/>
      <c r="Y867" s="33"/>
      <c r="Z867" s="33"/>
    </row>
    <row r="868" spans="1:26" ht="14.25" customHeight="1" x14ac:dyDescent="0.3">
      <c r="A868" s="33"/>
      <c r="B868" s="3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3"/>
      <c r="N868" s="33"/>
      <c r="O868" s="33"/>
      <c r="P868" s="33"/>
      <c r="Q868" s="33"/>
      <c r="R868" s="33"/>
      <c r="S868" s="33"/>
      <c r="T868" s="33"/>
      <c r="U868" s="33"/>
      <c r="V868" s="33"/>
      <c r="W868" s="33"/>
      <c r="X868" s="33"/>
      <c r="Y868" s="33"/>
      <c r="Z868" s="33"/>
    </row>
    <row r="869" spans="1:26" ht="14.25" customHeight="1" x14ac:dyDescent="0.3">
      <c r="A869" s="33"/>
      <c r="B869" s="3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3"/>
      <c r="N869" s="33"/>
      <c r="O869" s="33"/>
      <c r="P869" s="33"/>
      <c r="Q869" s="33"/>
      <c r="R869" s="33"/>
      <c r="S869" s="33"/>
      <c r="T869" s="33"/>
      <c r="U869" s="33"/>
      <c r="V869" s="33"/>
      <c r="W869" s="33"/>
      <c r="X869" s="33"/>
      <c r="Y869" s="33"/>
      <c r="Z869" s="33"/>
    </row>
    <row r="870" spans="1:26" ht="14.25" customHeight="1" x14ac:dyDescent="0.3">
      <c r="A870" s="33"/>
      <c r="B870" s="3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3"/>
      <c r="N870" s="33"/>
      <c r="O870" s="33"/>
      <c r="P870" s="33"/>
      <c r="Q870" s="33"/>
      <c r="R870" s="33"/>
      <c r="S870" s="33"/>
      <c r="T870" s="33"/>
      <c r="U870" s="33"/>
      <c r="V870" s="33"/>
      <c r="W870" s="33"/>
      <c r="X870" s="33"/>
      <c r="Y870" s="33"/>
      <c r="Z870" s="33"/>
    </row>
    <row r="871" spans="1:26" ht="14.25" customHeight="1" x14ac:dyDescent="0.3">
      <c r="A871" s="33"/>
      <c r="B871" s="3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3"/>
      <c r="N871" s="33"/>
      <c r="O871" s="33"/>
      <c r="P871" s="33"/>
      <c r="Q871" s="33"/>
      <c r="R871" s="33"/>
      <c r="S871" s="33"/>
      <c r="T871" s="33"/>
      <c r="U871" s="33"/>
      <c r="V871" s="33"/>
      <c r="W871" s="33"/>
      <c r="X871" s="33"/>
      <c r="Y871" s="33"/>
      <c r="Z871" s="33"/>
    </row>
    <row r="872" spans="1:26" ht="14.25" customHeight="1" x14ac:dyDescent="0.3">
      <c r="A872" s="33"/>
      <c r="B872" s="3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3"/>
      <c r="N872" s="33"/>
      <c r="O872" s="33"/>
      <c r="P872" s="33"/>
      <c r="Q872" s="33"/>
      <c r="R872" s="33"/>
      <c r="S872" s="33"/>
      <c r="T872" s="33"/>
      <c r="U872" s="33"/>
      <c r="V872" s="33"/>
      <c r="W872" s="33"/>
      <c r="X872" s="33"/>
      <c r="Y872" s="33"/>
      <c r="Z872" s="33"/>
    </row>
    <row r="873" spans="1:26" ht="14.25" customHeight="1" x14ac:dyDescent="0.3">
      <c r="A873" s="33"/>
      <c r="B873" s="3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3"/>
      <c r="N873" s="33"/>
      <c r="O873" s="33"/>
      <c r="P873" s="33"/>
      <c r="Q873" s="33"/>
      <c r="R873" s="33"/>
      <c r="S873" s="33"/>
      <c r="T873" s="33"/>
      <c r="U873" s="33"/>
      <c r="V873" s="33"/>
      <c r="W873" s="33"/>
      <c r="X873" s="33"/>
      <c r="Y873" s="33"/>
      <c r="Z873" s="33"/>
    </row>
    <row r="874" spans="1:26" ht="14.25" customHeight="1" x14ac:dyDescent="0.3">
      <c r="A874" s="33"/>
      <c r="B874" s="3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3"/>
      <c r="N874" s="33"/>
      <c r="O874" s="33"/>
      <c r="P874" s="33"/>
      <c r="Q874" s="33"/>
      <c r="R874" s="33"/>
      <c r="S874" s="33"/>
      <c r="T874" s="33"/>
      <c r="U874" s="33"/>
      <c r="V874" s="33"/>
      <c r="W874" s="33"/>
      <c r="X874" s="33"/>
      <c r="Y874" s="33"/>
      <c r="Z874" s="33"/>
    </row>
    <row r="875" spans="1:26" ht="14.25" customHeight="1" x14ac:dyDescent="0.3">
      <c r="A875" s="33"/>
      <c r="B875" s="3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3"/>
      <c r="N875" s="33"/>
      <c r="O875" s="33"/>
      <c r="P875" s="33"/>
      <c r="Q875" s="33"/>
      <c r="R875" s="33"/>
      <c r="S875" s="33"/>
      <c r="T875" s="33"/>
      <c r="U875" s="33"/>
      <c r="V875" s="33"/>
      <c r="W875" s="33"/>
      <c r="X875" s="33"/>
      <c r="Y875" s="33"/>
      <c r="Z875" s="33"/>
    </row>
    <row r="876" spans="1:26" ht="14.25" customHeight="1" x14ac:dyDescent="0.3">
      <c r="A876" s="33"/>
      <c r="B876" s="3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3"/>
      <c r="N876" s="33"/>
      <c r="O876" s="33"/>
      <c r="P876" s="33"/>
      <c r="Q876" s="33"/>
      <c r="R876" s="33"/>
      <c r="S876" s="33"/>
      <c r="T876" s="33"/>
      <c r="U876" s="33"/>
      <c r="V876" s="33"/>
      <c r="W876" s="33"/>
      <c r="X876" s="33"/>
      <c r="Y876" s="33"/>
      <c r="Z876" s="33"/>
    </row>
    <row r="877" spans="1:26" ht="14.25" customHeight="1" x14ac:dyDescent="0.3">
      <c r="A877" s="33"/>
      <c r="B877" s="3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3"/>
      <c r="N877" s="33"/>
      <c r="O877" s="33"/>
      <c r="P877" s="33"/>
      <c r="Q877" s="33"/>
      <c r="R877" s="33"/>
      <c r="S877" s="33"/>
      <c r="T877" s="33"/>
      <c r="U877" s="33"/>
      <c r="V877" s="33"/>
      <c r="W877" s="33"/>
      <c r="X877" s="33"/>
      <c r="Y877" s="33"/>
      <c r="Z877" s="33"/>
    </row>
    <row r="878" spans="1:26" ht="14.25" customHeight="1" x14ac:dyDescent="0.3">
      <c r="A878" s="33"/>
      <c r="B878" s="3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3"/>
      <c r="N878" s="33"/>
      <c r="O878" s="33"/>
      <c r="P878" s="33"/>
      <c r="Q878" s="33"/>
      <c r="R878" s="33"/>
      <c r="S878" s="33"/>
      <c r="T878" s="33"/>
      <c r="U878" s="33"/>
      <c r="V878" s="33"/>
      <c r="W878" s="33"/>
      <c r="X878" s="33"/>
      <c r="Y878" s="33"/>
      <c r="Z878" s="33"/>
    </row>
    <row r="879" spans="1:26" ht="14.25" customHeight="1" x14ac:dyDescent="0.3">
      <c r="A879" s="33"/>
      <c r="B879" s="3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3"/>
      <c r="N879" s="33"/>
      <c r="O879" s="33"/>
      <c r="P879" s="33"/>
      <c r="Q879" s="33"/>
      <c r="R879" s="33"/>
      <c r="S879" s="33"/>
      <c r="T879" s="33"/>
      <c r="U879" s="33"/>
      <c r="V879" s="33"/>
      <c r="W879" s="33"/>
      <c r="X879" s="33"/>
      <c r="Y879" s="33"/>
      <c r="Z879" s="33"/>
    </row>
    <row r="880" spans="1:26" ht="14.25" customHeight="1" x14ac:dyDescent="0.3">
      <c r="A880" s="33"/>
      <c r="B880" s="3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3"/>
      <c r="N880" s="33"/>
      <c r="O880" s="33"/>
      <c r="P880" s="33"/>
      <c r="Q880" s="33"/>
      <c r="R880" s="33"/>
      <c r="S880" s="33"/>
      <c r="T880" s="33"/>
      <c r="U880" s="33"/>
      <c r="V880" s="33"/>
      <c r="W880" s="33"/>
      <c r="X880" s="33"/>
      <c r="Y880" s="33"/>
      <c r="Z880" s="33"/>
    </row>
    <row r="881" spans="1:26" ht="14.25" customHeight="1" x14ac:dyDescent="0.3">
      <c r="A881" s="33"/>
      <c r="B881" s="3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3"/>
      <c r="N881" s="33"/>
      <c r="O881" s="33"/>
      <c r="P881" s="33"/>
      <c r="Q881" s="33"/>
      <c r="R881" s="33"/>
      <c r="S881" s="33"/>
      <c r="T881" s="33"/>
      <c r="U881" s="33"/>
      <c r="V881" s="33"/>
      <c r="W881" s="33"/>
      <c r="X881" s="33"/>
      <c r="Y881" s="33"/>
      <c r="Z881" s="33"/>
    </row>
    <row r="882" spans="1:26" ht="14.25" customHeight="1" x14ac:dyDescent="0.3">
      <c r="A882" s="33"/>
      <c r="B882" s="3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3"/>
      <c r="N882" s="33"/>
      <c r="O882" s="33"/>
      <c r="P882" s="33"/>
      <c r="Q882" s="33"/>
      <c r="R882" s="33"/>
      <c r="S882" s="33"/>
      <c r="T882" s="33"/>
      <c r="U882" s="33"/>
      <c r="V882" s="33"/>
      <c r="W882" s="33"/>
      <c r="X882" s="33"/>
      <c r="Y882" s="33"/>
      <c r="Z882" s="33"/>
    </row>
    <row r="883" spans="1:26" ht="14.25" customHeight="1" x14ac:dyDescent="0.3">
      <c r="A883" s="33"/>
      <c r="B883" s="3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3"/>
      <c r="N883" s="33"/>
      <c r="O883" s="33"/>
      <c r="P883" s="33"/>
      <c r="Q883" s="33"/>
      <c r="R883" s="33"/>
      <c r="S883" s="33"/>
      <c r="T883" s="33"/>
      <c r="U883" s="33"/>
      <c r="V883" s="33"/>
      <c r="W883" s="33"/>
      <c r="X883" s="33"/>
      <c r="Y883" s="33"/>
      <c r="Z883" s="33"/>
    </row>
    <row r="884" spans="1:26" ht="14.25" customHeight="1" x14ac:dyDescent="0.3">
      <c r="A884" s="33"/>
      <c r="B884" s="3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3"/>
      <c r="N884" s="33"/>
      <c r="O884" s="33"/>
      <c r="P884" s="33"/>
      <c r="Q884" s="33"/>
      <c r="R884" s="33"/>
      <c r="S884" s="33"/>
      <c r="T884" s="33"/>
      <c r="U884" s="33"/>
      <c r="V884" s="33"/>
      <c r="W884" s="33"/>
      <c r="X884" s="33"/>
      <c r="Y884" s="33"/>
      <c r="Z884" s="33"/>
    </row>
    <row r="885" spans="1:26" ht="14.25" customHeight="1" x14ac:dyDescent="0.3">
      <c r="A885" s="33"/>
      <c r="B885" s="3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3"/>
      <c r="N885" s="33"/>
      <c r="O885" s="33"/>
      <c r="P885" s="33"/>
      <c r="Q885" s="33"/>
      <c r="R885" s="33"/>
      <c r="S885" s="33"/>
      <c r="T885" s="33"/>
      <c r="U885" s="33"/>
      <c r="V885" s="33"/>
      <c r="W885" s="33"/>
      <c r="X885" s="33"/>
      <c r="Y885" s="33"/>
      <c r="Z885" s="33"/>
    </row>
    <row r="886" spans="1:26" ht="14.25" customHeight="1" x14ac:dyDescent="0.3">
      <c r="A886" s="33"/>
      <c r="B886" s="3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3"/>
      <c r="N886" s="33"/>
      <c r="O886" s="33"/>
      <c r="P886" s="33"/>
      <c r="Q886" s="33"/>
      <c r="R886" s="33"/>
      <c r="S886" s="33"/>
      <c r="T886" s="33"/>
      <c r="U886" s="33"/>
      <c r="V886" s="33"/>
      <c r="W886" s="33"/>
      <c r="X886" s="33"/>
      <c r="Y886" s="33"/>
      <c r="Z886" s="33"/>
    </row>
    <row r="887" spans="1:26" ht="14.25" customHeight="1" x14ac:dyDescent="0.3">
      <c r="A887" s="33"/>
      <c r="B887" s="3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3"/>
      <c r="N887" s="33"/>
      <c r="O887" s="33"/>
      <c r="P887" s="33"/>
      <c r="Q887" s="33"/>
      <c r="R887" s="33"/>
      <c r="S887" s="33"/>
      <c r="T887" s="33"/>
      <c r="U887" s="33"/>
      <c r="V887" s="33"/>
      <c r="W887" s="33"/>
      <c r="X887" s="33"/>
      <c r="Y887" s="33"/>
      <c r="Z887" s="33"/>
    </row>
    <row r="888" spans="1:26" ht="14.25" customHeight="1" x14ac:dyDescent="0.3">
      <c r="A888" s="33"/>
      <c r="B888" s="3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3"/>
      <c r="N888" s="33"/>
      <c r="O888" s="33"/>
      <c r="P888" s="33"/>
      <c r="Q888" s="33"/>
      <c r="R888" s="33"/>
      <c r="S888" s="33"/>
      <c r="T888" s="33"/>
      <c r="U888" s="33"/>
      <c r="V888" s="33"/>
      <c r="W888" s="33"/>
      <c r="X888" s="33"/>
      <c r="Y888" s="33"/>
      <c r="Z888" s="33"/>
    </row>
    <row r="889" spans="1:26" ht="14.25" customHeight="1" x14ac:dyDescent="0.3">
      <c r="A889" s="33"/>
      <c r="B889" s="3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3"/>
      <c r="N889" s="33"/>
      <c r="O889" s="33"/>
      <c r="P889" s="33"/>
      <c r="Q889" s="33"/>
      <c r="R889" s="33"/>
      <c r="S889" s="33"/>
      <c r="T889" s="33"/>
      <c r="U889" s="33"/>
      <c r="V889" s="33"/>
      <c r="W889" s="33"/>
      <c r="X889" s="33"/>
      <c r="Y889" s="33"/>
      <c r="Z889" s="33"/>
    </row>
    <row r="890" spans="1:26" ht="14.25" customHeight="1" x14ac:dyDescent="0.3">
      <c r="A890" s="33"/>
      <c r="B890" s="3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3"/>
      <c r="N890" s="33"/>
      <c r="O890" s="33"/>
      <c r="P890" s="33"/>
      <c r="Q890" s="33"/>
      <c r="R890" s="33"/>
      <c r="S890" s="33"/>
      <c r="T890" s="33"/>
      <c r="U890" s="33"/>
      <c r="V890" s="33"/>
      <c r="W890" s="33"/>
      <c r="X890" s="33"/>
      <c r="Y890" s="33"/>
      <c r="Z890" s="33"/>
    </row>
    <row r="891" spans="1:26" ht="14.25" customHeight="1" x14ac:dyDescent="0.3">
      <c r="A891" s="33"/>
      <c r="B891" s="3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3"/>
      <c r="N891" s="33"/>
      <c r="O891" s="33"/>
      <c r="P891" s="33"/>
      <c r="Q891" s="33"/>
      <c r="R891" s="33"/>
      <c r="S891" s="33"/>
      <c r="T891" s="33"/>
      <c r="U891" s="33"/>
      <c r="V891" s="33"/>
      <c r="W891" s="33"/>
      <c r="X891" s="33"/>
      <c r="Y891" s="33"/>
      <c r="Z891" s="33"/>
    </row>
    <row r="892" spans="1:26" ht="14.25" customHeight="1" x14ac:dyDescent="0.3">
      <c r="A892" s="33"/>
      <c r="B892" s="3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3"/>
      <c r="N892" s="33"/>
      <c r="O892" s="33"/>
      <c r="P892" s="33"/>
      <c r="Q892" s="33"/>
      <c r="R892" s="33"/>
      <c r="S892" s="33"/>
      <c r="T892" s="33"/>
      <c r="U892" s="33"/>
      <c r="V892" s="33"/>
      <c r="W892" s="33"/>
      <c r="X892" s="33"/>
      <c r="Y892" s="33"/>
      <c r="Z892" s="33"/>
    </row>
    <row r="893" spans="1:26" ht="14.25" customHeight="1" x14ac:dyDescent="0.3">
      <c r="A893" s="33"/>
      <c r="B893" s="3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3"/>
      <c r="N893" s="33"/>
      <c r="O893" s="33"/>
      <c r="P893" s="33"/>
      <c r="Q893" s="33"/>
      <c r="R893" s="33"/>
      <c r="S893" s="33"/>
      <c r="T893" s="33"/>
      <c r="U893" s="33"/>
      <c r="V893" s="33"/>
      <c r="W893" s="33"/>
      <c r="X893" s="33"/>
      <c r="Y893" s="33"/>
      <c r="Z893" s="33"/>
    </row>
    <row r="894" spans="1:26" ht="14.25" customHeight="1" x14ac:dyDescent="0.3">
      <c r="A894" s="33"/>
      <c r="B894" s="3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3"/>
      <c r="N894" s="33"/>
      <c r="O894" s="33"/>
      <c r="P894" s="33"/>
      <c r="Q894" s="33"/>
      <c r="R894" s="33"/>
      <c r="S894" s="33"/>
      <c r="T894" s="33"/>
      <c r="U894" s="33"/>
      <c r="V894" s="33"/>
      <c r="W894" s="33"/>
      <c r="X894" s="33"/>
      <c r="Y894" s="33"/>
      <c r="Z894" s="33"/>
    </row>
    <row r="895" spans="1:26" ht="14.25" customHeight="1" x14ac:dyDescent="0.3">
      <c r="A895" s="33"/>
      <c r="B895" s="3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3"/>
      <c r="N895" s="33"/>
      <c r="O895" s="33"/>
      <c r="P895" s="33"/>
      <c r="Q895" s="33"/>
      <c r="R895" s="33"/>
      <c r="S895" s="33"/>
      <c r="T895" s="33"/>
      <c r="U895" s="33"/>
      <c r="V895" s="33"/>
      <c r="W895" s="33"/>
      <c r="X895" s="33"/>
      <c r="Y895" s="33"/>
      <c r="Z895" s="33"/>
    </row>
    <row r="896" spans="1:26" ht="14.25" customHeight="1" x14ac:dyDescent="0.3">
      <c r="A896" s="33"/>
      <c r="B896" s="3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3"/>
      <c r="N896" s="33"/>
      <c r="O896" s="33"/>
      <c r="P896" s="33"/>
      <c r="Q896" s="33"/>
      <c r="R896" s="33"/>
      <c r="S896" s="33"/>
      <c r="T896" s="33"/>
      <c r="U896" s="33"/>
      <c r="V896" s="33"/>
      <c r="W896" s="33"/>
      <c r="X896" s="33"/>
      <c r="Y896" s="33"/>
      <c r="Z896" s="33"/>
    </row>
    <row r="897" spans="1:26" ht="14.25" customHeight="1" x14ac:dyDescent="0.3">
      <c r="A897" s="33"/>
      <c r="B897" s="3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3"/>
      <c r="N897" s="33"/>
      <c r="O897" s="33"/>
      <c r="P897" s="33"/>
      <c r="Q897" s="33"/>
      <c r="R897" s="33"/>
      <c r="S897" s="33"/>
      <c r="T897" s="33"/>
      <c r="U897" s="33"/>
      <c r="V897" s="33"/>
      <c r="W897" s="33"/>
      <c r="X897" s="33"/>
      <c r="Y897" s="33"/>
      <c r="Z897" s="33"/>
    </row>
    <row r="898" spans="1:26" ht="14.25" customHeight="1" x14ac:dyDescent="0.3">
      <c r="A898" s="33"/>
      <c r="B898" s="3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3"/>
      <c r="N898" s="33"/>
      <c r="O898" s="33"/>
      <c r="P898" s="33"/>
      <c r="Q898" s="33"/>
      <c r="R898" s="33"/>
      <c r="S898" s="33"/>
      <c r="T898" s="33"/>
      <c r="U898" s="33"/>
      <c r="V898" s="33"/>
      <c r="W898" s="33"/>
      <c r="X898" s="33"/>
      <c r="Y898" s="33"/>
      <c r="Z898" s="33"/>
    </row>
    <row r="899" spans="1:26" ht="14.25" customHeight="1" x14ac:dyDescent="0.3">
      <c r="A899" s="33"/>
      <c r="B899" s="3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3"/>
      <c r="N899" s="33"/>
      <c r="O899" s="33"/>
      <c r="P899" s="33"/>
      <c r="Q899" s="33"/>
      <c r="R899" s="33"/>
      <c r="S899" s="33"/>
      <c r="T899" s="33"/>
      <c r="U899" s="33"/>
      <c r="V899" s="33"/>
      <c r="W899" s="33"/>
      <c r="X899" s="33"/>
      <c r="Y899" s="33"/>
      <c r="Z899" s="33"/>
    </row>
    <row r="900" spans="1:26" ht="14.25" customHeight="1" x14ac:dyDescent="0.3">
      <c r="A900" s="33"/>
      <c r="B900" s="3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3"/>
      <c r="N900" s="33"/>
      <c r="O900" s="33"/>
      <c r="P900" s="33"/>
      <c r="Q900" s="33"/>
      <c r="R900" s="33"/>
      <c r="S900" s="33"/>
      <c r="T900" s="33"/>
      <c r="U900" s="33"/>
      <c r="V900" s="33"/>
      <c r="W900" s="33"/>
      <c r="X900" s="33"/>
      <c r="Y900" s="33"/>
      <c r="Z900" s="33"/>
    </row>
    <row r="901" spans="1:26" ht="14.25" customHeight="1" x14ac:dyDescent="0.3">
      <c r="A901" s="33"/>
      <c r="B901" s="3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3"/>
      <c r="N901" s="33"/>
      <c r="O901" s="33"/>
      <c r="P901" s="33"/>
      <c r="Q901" s="33"/>
      <c r="R901" s="33"/>
      <c r="S901" s="33"/>
      <c r="T901" s="33"/>
      <c r="U901" s="33"/>
      <c r="V901" s="33"/>
      <c r="W901" s="33"/>
      <c r="X901" s="33"/>
      <c r="Y901" s="33"/>
      <c r="Z901" s="33"/>
    </row>
    <row r="902" spans="1:26" ht="14.25" customHeight="1" x14ac:dyDescent="0.3">
      <c r="A902" s="33"/>
      <c r="B902" s="3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3"/>
      <c r="N902" s="33"/>
      <c r="O902" s="33"/>
      <c r="P902" s="33"/>
      <c r="Q902" s="33"/>
      <c r="R902" s="33"/>
      <c r="S902" s="33"/>
      <c r="T902" s="33"/>
      <c r="U902" s="33"/>
      <c r="V902" s="33"/>
      <c r="W902" s="33"/>
      <c r="X902" s="33"/>
      <c r="Y902" s="33"/>
      <c r="Z902" s="33"/>
    </row>
    <row r="903" spans="1:26" ht="14.25" customHeight="1" x14ac:dyDescent="0.3">
      <c r="A903" s="33"/>
      <c r="B903" s="3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3"/>
      <c r="N903" s="33"/>
      <c r="O903" s="33"/>
      <c r="P903" s="33"/>
      <c r="Q903" s="33"/>
      <c r="R903" s="33"/>
      <c r="S903" s="33"/>
      <c r="T903" s="33"/>
      <c r="U903" s="33"/>
      <c r="V903" s="33"/>
      <c r="W903" s="33"/>
      <c r="X903" s="33"/>
      <c r="Y903" s="33"/>
      <c r="Z903" s="33"/>
    </row>
    <row r="904" spans="1:26" ht="14.25" customHeight="1" x14ac:dyDescent="0.3">
      <c r="A904" s="33"/>
      <c r="B904" s="3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3"/>
      <c r="N904" s="33"/>
      <c r="O904" s="33"/>
      <c r="P904" s="33"/>
      <c r="Q904" s="33"/>
      <c r="R904" s="33"/>
      <c r="S904" s="33"/>
      <c r="T904" s="33"/>
      <c r="U904" s="33"/>
      <c r="V904" s="33"/>
      <c r="W904" s="33"/>
      <c r="X904" s="33"/>
      <c r="Y904" s="33"/>
      <c r="Z904" s="33"/>
    </row>
    <row r="905" spans="1:26" ht="14.25" customHeight="1" x14ac:dyDescent="0.3">
      <c r="A905" s="33"/>
      <c r="B905" s="3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3"/>
      <c r="N905" s="33"/>
      <c r="O905" s="33"/>
      <c r="P905" s="33"/>
      <c r="Q905" s="33"/>
      <c r="R905" s="33"/>
      <c r="S905" s="33"/>
      <c r="T905" s="33"/>
      <c r="U905" s="33"/>
      <c r="V905" s="33"/>
      <c r="W905" s="33"/>
      <c r="X905" s="33"/>
      <c r="Y905" s="33"/>
      <c r="Z905" s="33"/>
    </row>
    <row r="906" spans="1:26" ht="14.25" customHeight="1" x14ac:dyDescent="0.3">
      <c r="A906" s="33"/>
      <c r="B906" s="3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3"/>
      <c r="N906" s="33"/>
      <c r="O906" s="33"/>
      <c r="P906" s="33"/>
      <c r="Q906" s="33"/>
      <c r="R906" s="33"/>
      <c r="S906" s="33"/>
      <c r="T906" s="33"/>
      <c r="U906" s="33"/>
      <c r="V906" s="33"/>
      <c r="W906" s="33"/>
      <c r="X906" s="33"/>
      <c r="Y906" s="33"/>
      <c r="Z906" s="33"/>
    </row>
    <row r="907" spans="1:26" ht="14.25" customHeight="1" x14ac:dyDescent="0.3">
      <c r="A907" s="33"/>
      <c r="B907" s="3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3"/>
      <c r="Y907" s="33"/>
      <c r="Z907" s="33"/>
    </row>
    <row r="908" spans="1:26" ht="14.25" customHeight="1" x14ac:dyDescent="0.3">
      <c r="A908" s="33"/>
      <c r="B908" s="3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3"/>
      <c r="Y908" s="33"/>
      <c r="Z908" s="33"/>
    </row>
    <row r="909" spans="1:26" ht="14.25" customHeight="1" x14ac:dyDescent="0.3">
      <c r="A909" s="33"/>
      <c r="B909" s="3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3"/>
      <c r="Y909" s="33"/>
      <c r="Z909" s="33"/>
    </row>
    <row r="910" spans="1:26" ht="14.25" customHeight="1" x14ac:dyDescent="0.3">
      <c r="A910" s="33"/>
      <c r="B910" s="3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3"/>
      <c r="Y910" s="33"/>
      <c r="Z910" s="33"/>
    </row>
    <row r="911" spans="1:26" ht="14.25" customHeight="1" x14ac:dyDescent="0.3">
      <c r="A911" s="33"/>
      <c r="B911" s="3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3"/>
      <c r="Y911" s="33"/>
      <c r="Z911" s="33"/>
    </row>
    <row r="912" spans="1:26" ht="14.25" customHeight="1" x14ac:dyDescent="0.3">
      <c r="A912" s="33"/>
      <c r="B912" s="3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3"/>
      <c r="Y912" s="33"/>
      <c r="Z912" s="33"/>
    </row>
    <row r="913" spans="1:26" ht="14.25" customHeight="1" x14ac:dyDescent="0.3">
      <c r="A913" s="33"/>
      <c r="B913" s="3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3"/>
      <c r="Y913" s="33"/>
      <c r="Z913" s="33"/>
    </row>
    <row r="914" spans="1:26" ht="14.25" customHeight="1" x14ac:dyDescent="0.3">
      <c r="A914" s="33"/>
      <c r="B914" s="3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3"/>
      <c r="Y914" s="33"/>
      <c r="Z914" s="33"/>
    </row>
    <row r="915" spans="1:26" ht="14.25" customHeight="1" x14ac:dyDescent="0.3">
      <c r="A915" s="33"/>
      <c r="B915" s="3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3"/>
      <c r="Y915" s="33"/>
      <c r="Z915" s="33"/>
    </row>
    <row r="916" spans="1:26" ht="14.25" customHeight="1" x14ac:dyDescent="0.3">
      <c r="A916" s="33"/>
      <c r="B916" s="3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3"/>
      <c r="Y916" s="33"/>
      <c r="Z916" s="33"/>
    </row>
    <row r="917" spans="1:26" ht="14.25" customHeight="1" x14ac:dyDescent="0.3">
      <c r="A917" s="33"/>
      <c r="B917" s="3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3"/>
      <c r="Y917" s="33"/>
      <c r="Z917" s="33"/>
    </row>
    <row r="918" spans="1:26" ht="14.25" customHeight="1" x14ac:dyDescent="0.3">
      <c r="A918" s="33"/>
      <c r="B918" s="3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3"/>
      <c r="Y918" s="33"/>
      <c r="Z918" s="33"/>
    </row>
    <row r="919" spans="1:26" ht="14.25" customHeight="1" x14ac:dyDescent="0.3">
      <c r="A919" s="33"/>
      <c r="B919" s="3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3"/>
      <c r="Y919" s="33"/>
      <c r="Z919" s="33"/>
    </row>
    <row r="920" spans="1:26" ht="14.25" customHeight="1" x14ac:dyDescent="0.3">
      <c r="A920" s="33"/>
      <c r="B920" s="3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3"/>
      <c r="Y920" s="33"/>
      <c r="Z920" s="33"/>
    </row>
    <row r="921" spans="1:26" ht="14.25" customHeight="1" x14ac:dyDescent="0.3">
      <c r="A921" s="33"/>
      <c r="B921" s="3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3"/>
      <c r="Y921" s="33"/>
      <c r="Z921" s="33"/>
    </row>
    <row r="922" spans="1:26" ht="14.25" customHeight="1" x14ac:dyDescent="0.3">
      <c r="A922" s="33"/>
      <c r="B922" s="3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3"/>
      <c r="Y922" s="33"/>
      <c r="Z922" s="33"/>
    </row>
    <row r="923" spans="1:26" ht="14.25" customHeight="1" x14ac:dyDescent="0.3">
      <c r="A923" s="33"/>
      <c r="B923" s="3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3"/>
      <c r="Y923" s="33"/>
      <c r="Z923" s="33"/>
    </row>
    <row r="924" spans="1:26" ht="14.25" customHeight="1" x14ac:dyDescent="0.3">
      <c r="A924" s="33"/>
      <c r="B924" s="3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3"/>
      <c r="Y924" s="33"/>
      <c r="Z924" s="33"/>
    </row>
    <row r="925" spans="1:26" ht="14.25" customHeight="1" x14ac:dyDescent="0.3">
      <c r="A925" s="33"/>
      <c r="B925" s="3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3"/>
      <c r="Y925" s="33"/>
      <c r="Z925" s="33"/>
    </row>
    <row r="926" spans="1:26" ht="14.25" customHeight="1" x14ac:dyDescent="0.3">
      <c r="A926" s="33"/>
      <c r="B926" s="3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3"/>
      <c r="Y926" s="33"/>
      <c r="Z926" s="33"/>
    </row>
    <row r="927" spans="1:26" ht="14.25" customHeight="1" x14ac:dyDescent="0.3">
      <c r="A927" s="33"/>
      <c r="B927" s="3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3"/>
      <c r="Y927" s="33"/>
      <c r="Z927" s="33"/>
    </row>
    <row r="928" spans="1:26" ht="14.25" customHeight="1" x14ac:dyDescent="0.3">
      <c r="A928" s="33"/>
      <c r="B928" s="3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3"/>
      <c r="Y928" s="33"/>
      <c r="Z928" s="33"/>
    </row>
    <row r="929" spans="1:26" ht="14.25" customHeight="1" x14ac:dyDescent="0.3">
      <c r="A929" s="33"/>
      <c r="B929" s="3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3"/>
      <c r="Y929" s="33"/>
      <c r="Z929" s="33"/>
    </row>
    <row r="930" spans="1:26" ht="14.25" customHeight="1" x14ac:dyDescent="0.3">
      <c r="A930" s="33"/>
      <c r="B930" s="3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3"/>
      <c r="Y930" s="33"/>
      <c r="Z930" s="33"/>
    </row>
    <row r="931" spans="1:26" ht="14.25" customHeight="1" x14ac:dyDescent="0.3">
      <c r="A931" s="33"/>
      <c r="B931" s="3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3"/>
      <c r="Y931" s="33"/>
      <c r="Z931" s="33"/>
    </row>
    <row r="932" spans="1:26" ht="14.25" customHeight="1" x14ac:dyDescent="0.3">
      <c r="A932" s="33"/>
      <c r="B932" s="3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3"/>
      <c r="Y932" s="33"/>
      <c r="Z932" s="33"/>
    </row>
    <row r="933" spans="1:26" ht="14.25" customHeight="1" x14ac:dyDescent="0.3">
      <c r="A933" s="33"/>
      <c r="B933" s="3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3"/>
      <c r="Y933" s="33"/>
      <c r="Z933" s="33"/>
    </row>
    <row r="934" spans="1:26" ht="14.25" customHeight="1" x14ac:dyDescent="0.3">
      <c r="A934" s="33"/>
      <c r="B934" s="3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3"/>
      <c r="Y934" s="33"/>
      <c r="Z934" s="33"/>
    </row>
    <row r="935" spans="1:26" ht="14.25" customHeight="1" x14ac:dyDescent="0.3">
      <c r="A935" s="33"/>
      <c r="B935" s="3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3"/>
      <c r="Y935" s="33"/>
      <c r="Z935" s="33"/>
    </row>
    <row r="936" spans="1:26" ht="14.25" customHeight="1" x14ac:dyDescent="0.3">
      <c r="A936" s="33"/>
      <c r="B936" s="3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3"/>
      <c r="Y936" s="33"/>
      <c r="Z936" s="33"/>
    </row>
    <row r="937" spans="1:26" ht="14.25" customHeight="1" x14ac:dyDescent="0.3">
      <c r="A937" s="33"/>
      <c r="B937" s="3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3"/>
      <c r="Y937" s="33"/>
      <c r="Z937" s="33"/>
    </row>
    <row r="938" spans="1:26" ht="14.25" customHeight="1" x14ac:dyDescent="0.3">
      <c r="A938" s="33"/>
      <c r="B938" s="3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3"/>
      <c r="Y938" s="33"/>
      <c r="Z938" s="33"/>
    </row>
    <row r="939" spans="1:26" ht="14.25" customHeight="1" x14ac:dyDescent="0.3">
      <c r="A939" s="33"/>
      <c r="B939" s="3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3"/>
      <c r="Y939" s="33"/>
      <c r="Z939" s="33"/>
    </row>
    <row r="940" spans="1:26" ht="14.25" customHeight="1" x14ac:dyDescent="0.3">
      <c r="A940" s="33"/>
      <c r="B940" s="3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3"/>
      <c r="Y940" s="33"/>
      <c r="Z940" s="33"/>
    </row>
    <row r="941" spans="1:26" ht="14.25" customHeight="1" x14ac:dyDescent="0.3">
      <c r="A941" s="33"/>
      <c r="B941" s="3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3"/>
      <c r="Y941" s="33"/>
      <c r="Z941" s="33"/>
    </row>
    <row r="942" spans="1:26" ht="14.25" customHeight="1" x14ac:dyDescent="0.3">
      <c r="A942" s="33"/>
      <c r="B942" s="3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3"/>
      <c r="Y942" s="33"/>
      <c r="Z942" s="33"/>
    </row>
    <row r="943" spans="1:26" ht="14.25" customHeight="1" x14ac:dyDescent="0.3">
      <c r="A943" s="33"/>
      <c r="B943" s="3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3"/>
      <c r="Y943" s="33"/>
      <c r="Z943" s="33"/>
    </row>
    <row r="944" spans="1:26" ht="14.25" customHeight="1" x14ac:dyDescent="0.3">
      <c r="A944" s="33"/>
      <c r="B944" s="3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3"/>
      <c r="Y944" s="33"/>
      <c r="Z944" s="33"/>
    </row>
    <row r="945" spans="1:26" ht="14.25" customHeight="1" x14ac:dyDescent="0.3">
      <c r="A945" s="33"/>
      <c r="B945" s="3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3"/>
      <c r="Y945" s="33"/>
      <c r="Z945" s="33"/>
    </row>
    <row r="946" spans="1:26" ht="14.25" customHeight="1" x14ac:dyDescent="0.3">
      <c r="A946" s="33"/>
      <c r="B946" s="3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3"/>
      <c r="Y946" s="33"/>
      <c r="Z946" s="33"/>
    </row>
    <row r="947" spans="1:26" ht="14.25" customHeight="1" x14ac:dyDescent="0.3">
      <c r="A947" s="33"/>
      <c r="B947" s="3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3"/>
      <c r="Y947" s="33"/>
      <c r="Z947" s="33"/>
    </row>
    <row r="948" spans="1:26" ht="14.25" customHeight="1" x14ac:dyDescent="0.3">
      <c r="A948" s="33"/>
      <c r="B948" s="3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3"/>
      <c r="Y948" s="33"/>
      <c r="Z948" s="33"/>
    </row>
    <row r="949" spans="1:26" ht="14.25" customHeight="1" x14ac:dyDescent="0.3">
      <c r="A949" s="33"/>
      <c r="B949" s="3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3"/>
      <c r="Y949" s="33"/>
      <c r="Z949" s="33"/>
    </row>
    <row r="950" spans="1:26" ht="14.25" customHeight="1" x14ac:dyDescent="0.3">
      <c r="A950" s="33"/>
      <c r="B950" s="3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3"/>
      <c r="Y950" s="33"/>
      <c r="Z950" s="33"/>
    </row>
    <row r="951" spans="1:26" ht="14.25" customHeight="1" x14ac:dyDescent="0.3">
      <c r="A951" s="33"/>
      <c r="B951" s="3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3"/>
      <c r="Y951" s="33"/>
      <c r="Z951" s="33"/>
    </row>
    <row r="952" spans="1:26" ht="14.25" customHeight="1" x14ac:dyDescent="0.3">
      <c r="A952" s="33"/>
      <c r="B952" s="3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3"/>
      <c r="Y952" s="33"/>
      <c r="Z952" s="33"/>
    </row>
    <row r="953" spans="1:26" ht="14.25" customHeight="1" x14ac:dyDescent="0.3">
      <c r="A953" s="33"/>
      <c r="B953" s="3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3"/>
      <c r="Y953" s="33"/>
      <c r="Z953" s="33"/>
    </row>
    <row r="954" spans="1:26" ht="14.25" customHeight="1" x14ac:dyDescent="0.3">
      <c r="A954" s="33"/>
      <c r="B954" s="3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3"/>
      <c r="Y954" s="33"/>
      <c r="Z954" s="33"/>
    </row>
    <row r="955" spans="1:26" ht="14.25" customHeight="1" x14ac:dyDescent="0.3">
      <c r="A955" s="33"/>
      <c r="B955" s="3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3"/>
      <c r="Y955" s="33"/>
      <c r="Z955" s="33"/>
    </row>
    <row r="956" spans="1:26" ht="14.25" customHeight="1" x14ac:dyDescent="0.3">
      <c r="A956" s="33"/>
      <c r="B956" s="3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3"/>
      <c r="Y956" s="33"/>
      <c r="Z956" s="33"/>
    </row>
    <row r="957" spans="1:26" ht="14.25" customHeight="1" x14ac:dyDescent="0.3">
      <c r="A957" s="33"/>
      <c r="B957" s="3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3"/>
      <c r="Y957" s="33"/>
      <c r="Z957" s="33"/>
    </row>
    <row r="958" spans="1:26" ht="14.25" customHeight="1" x14ac:dyDescent="0.3">
      <c r="A958" s="33"/>
      <c r="B958" s="3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3"/>
      <c r="Y958" s="33"/>
      <c r="Z958" s="33"/>
    </row>
    <row r="959" spans="1:26" ht="14.25" customHeight="1" x14ac:dyDescent="0.3">
      <c r="A959" s="33"/>
      <c r="B959" s="3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3"/>
      <c r="Y959" s="33"/>
      <c r="Z959" s="33"/>
    </row>
    <row r="960" spans="1:26" ht="14.25" customHeight="1" x14ac:dyDescent="0.3">
      <c r="A960" s="33"/>
      <c r="B960" s="3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3"/>
      <c r="Y960" s="33"/>
      <c r="Z960" s="33"/>
    </row>
    <row r="961" spans="1:26" ht="14.25" customHeight="1" x14ac:dyDescent="0.3">
      <c r="A961" s="33"/>
      <c r="B961" s="3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3"/>
      <c r="Y961" s="33"/>
      <c r="Z961" s="33"/>
    </row>
    <row r="962" spans="1:26" ht="14.25" customHeight="1" x14ac:dyDescent="0.3">
      <c r="A962" s="33"/>
      <c r="B962" s="3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3"/>
      <c r="Y962" s="33"/>
      <c r="Z962" s="33"/>
    </row>
    <row r="963" spans="1:26" ht="14.25" customHeight="1" x14ac:dyDescent="0.3">
      <c r="A963" s="33"/>
      <c r="B963" s="3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3"/>
      <c r="Y963" s="33"/>
      <c r="Z963" s="33"/>
    </row>
    <row r="964" spans="1:26" ht="14.25" customHeight="1" x14ac:dyDescent="0.3">
      <c r="A964" s="33"/>
      <c r="B964" s="3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3"/>
      <c r="Y964" s="33"/>
      <c r="Z964" s="33"/>
    </row>
    <row r="965" spans="1:26" ht="14.25" customHeight="1" x14ac:dyDescent="0.3">
      <c r="A965" s="33"/>
      <c r="B965" s="3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3"/>
      <c r="Y965" s="33"/>
      <c r="Z965" s="33"/>
    </row>
    <row r="966" spans="1:26" ht="14.25" customHeight="1" x14ac:dyDescent="0.3">
      <c r="A966" s="33"/>
      <c r="B966" s="3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3"/>
      <c r="Y966" s="33"/>
      <c r="Z966" s="33"/>
    </row>
    <row r="967" spans="1:26" ht="14.25" customHeight="1" x14ac:dyDescent="0.3">
      <c r="A967" s="33"/>
      <c r="B967" s="3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3"/>
      <c r="Y967" s="33"/>
      <c r="Z967" s="33"/>
    </row>
    <row r="968" spans="1:26" ht="14.25" customHeight="1" x14ac:dyDescent="0.3">
      <c r="A968" s="33"/>
      <c r="B968" s="3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3"/>
      <c r="Y968" s="33"/>
      <c r="Z968" s="33"/>
    </row>
    <row r="969" spans="1:26" ht="14.25" customHeight="1" x14ac:dyDescent="0.3">
      <c r="A969" s="33"/>
      <c r="B969" s="3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3"/>
      <c r="Y969" s="33"/>
      <c r="Z969" s="33"/>
    </row>
    <row r="970" spans="1:26" ht="14.25" customHeight="1" x14ac:dyDescent="0.3">
      <c r="A970" s="33"/>
      <c r="B970" s="3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3"/>
      <c r="Y970" s="33"/>
      <c r="Z970" s="33"/>
    </row>
    <row r="971" spans="1:26" ht="14.25" customHeight="1" x14ac:dyDescent="0.3">
      <c r="A971" s="33"/>
      <c r="B971" s="3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3"/>
      <c r="Y971" s="33"/>
      <c r="Z971" s="33"/>
    </row>
    <row r="972" spans="1:26" ht="14.25" customHeight="1" x14ac:dyDescent="0.3">
      <c r="A972" s="33"/>
      <c r="B972" s="3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3"/>
      <c r="Y972" s="33"/>
      <c r="Z972" s="33"/>
    </row>
    <row r="973" spans="1:26" ht="14.25" customHeight="1" x14ac:dyDescent="0.3">
      <c r="A973" s="33"/>
      <c r="B973" s="3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3"/>
      <c r="Y973" s="33"/>
      <c r="Z973" s="33"/>
    </row>
    <row r="974" spans="1:26" ht="14.25" customHeight="1" x14ac:dyDescent="0.3">
      <c r="A974" s="33"/>
      <c r="B974" s="3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3"/>
      <c r="Y974" s="33"/>
      <c r="Z974" s="33"/>
    </row>
    <row r="975" spans="1:26" ht="14.25" customHeight="1" x14ac:dyDescent="0.3">
      <c r="A975" s="33"/>
      <c r="B975" s="3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3"/>
      <c r="Y975" s="33"/>
      <c r="Z975" s="33"/>
    </row>
    <row r="976" spans="1:26" ht="14.25" customHeight="1" x14ac:dyDescent="0.3">
      <c r="A976" s="33"/>
      <c r="B976" s="3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3"/>
      <c r="Y976" s="33"/>
      <c r="Z976" s="33"/>
    </row>
    <row r="977" spans="1:26" ht="14.25" customHeight="1" x14ac:dyDescent="0.3">
      <c r="A977" s="33"/>
      <c r="B977" s="3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3"/>
      <c r="Y977" s="33"/>
      <c r="Z977" s="33"/>
    </row>
    <row r="978" spans="1:26" ht="14.25" customHeight="1" x14ac:dyDescent="0.3">
      <c r="A978" s="33"/>
      <c r="B978" s="3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3"/>
      <c r="Y978" s="33"/>
      <c r="Z978" s="33"/>
    </row>
    <row r="979" spans="1:26" ht="14.25" customHeight="1" x14ac:dyDescent="0.3">
      <c r="A979" s="33"/>
      <c r="B979" s="3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3"/>
      <c r="Y979" s="33"/>
      <c r="Z979" s="33"/>
    </row>
    <row r="980" spans="1:26" ht="14.25" customHeight="1" x14ac:dyDescent="0.3">
      <c r="A980" s="33"/>
      <c r="B980" s="3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3"/>
      <c r="Y980" s="33"/>
      <c r="Z980" s="33"/>
    </row>
    <row r="981" spans="1:26" ht="14.25" customHeight="1" x14ac:dyDescent="0.3">
      <c r="A981" s="33"/>
      <c r="B981" s="3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</row>
    <row r="982" spans="1:26" ht="14.25" customHeight="1" x14ac:dyDescent="0.3">
      <c r="A982" s="33"/>
      <c r="B982" s="3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3"/>
      <c r="Y982" s="33"/>
      <c r="Z982" s="33"/>
    </row>
    <row r="983" spans="1:26" ht="14.25" customHeight="1" x14ac:dyDescent="0.3">
      <c r="A983" s="33"/>
      <c r="B983" s="3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</row>
    <row r="984" spans="1:26" ht="14.25" customHeight="1" x14ac:dyDescent="0.3">
      <c r="A984" s="33"/>
      <c r="B984" s="3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</row>
    <row r="985" spans="1:26" ht="14.25" customHeight="1" x14ac:dyDescent="0.3">
      <c r="A985" s="33"/>
      <c r="B985" s="3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</row>
    <row r="986" spans="1:26" ht="14.25" customHeight="1" x14ac:dyDescent="0.3">
      <c r="A986" s="33"/>
      <c r="B986" s="3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3"/>
      <c r="Y986" s="33"/>
      <c r="Z986" s="33"/>
    </row>
    <row r="987" spans="1:26" ht="14.25" customHeight="1" x14ac:dyDescent="0.3">
      <c r="A987" s="33"/>
      <c r="B987" s="3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</row>
    <row r="988" spans="1:26" ht="14.25" customHeight="1" x14ac:dyDescent="0.3">
      <c r="A988" s="33"/>
      <c r="B988" s="3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3"/>
      <c r="Y988" s="33"/>
      <c r="Z988" s="33"/>
    </row>
    <row r="989" spans="1:26" ht="14.25" customHeight="1" x14ac:dyDescent="0.3">
      <c r="A989" s="33"/>
      <c r="B989" s="3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3"/>
      <c r="Y989" s="33"/>
      <c r="Z989" s="33"/>
    </row>
    <row r="990" spans="1:26" ht="14.25" customHeight="1" x14ac:dyDescent="0.3">
      <c r="A990" s="33"/>
      <c r="B990" s="3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</row>
    <row r="991" spans="1:26" ht="14.25" customHeight="1" x14ac:dyDescent="0.3">
      <c r="A991" s="33"/>
      <c r="B991" s="3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3"/>
      <c r="Y991" s="33"/>
      <c r="Z991" s="33"/>
    </row>
    <row r="992" spans="1:26" ht="14.25" customHeight="1" x14ac:dyDescent="0.3">
      <c r="A992" s="33"/>
      <c r="B992" s="3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3"/>
      <c r="Y992" s="33"/>
      <c r="Z992" s="33"/>
    </row>
    <row r="993" spans="1:26" ht="14.25" customHeight="1" x14ac:dyDescent="0.3">
      <c r="A993" s="33"/>
      <c r="B993" s="3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3"/>
      <c r="Y993" s="33"/>
      <c r="Z993" s="33"/>
    </row>
    <row r="994" spans="1:26" ht="14.25" customHeight="1" x14ac:dyDescent="0.3">
      <c r="A994" s="33"/>
      <c r="B994" s="3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3"/>
      <c r="Y994" s="33"/>
      <c r="Z994" s="33"/>
    </row>
    <row r="995" spans="1:26" ht="14.25" customHeight="1" x14ac:dyDescent="0.3">
      <c r="A995" s="33"/>
      <c r="B995" s="3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</row>
    <row r="996" spans="1:26" ht="14.25" customHeight="1" x14ac:dyDescent="0.3">
      <c r="A996" s="33"/>
      <c r="B996" s="3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3"/>
      <c r="Y996" s="33"/>
      <c r="Z996" s="33"/>
    </row>
    <row r="997" spans="1:26" ht="14.25" customHeight="1" x14ac:dyDescent="0.3">
      <c r="A997" s="33"/>
      <c r="B997" s="3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</row>
  </sheetData>
  <mergeCells count="4">
    <mergeCell ref="A1:E1"/>
    <mergeCell ref="B8:F8"/>
    <mergeCell ref="A32:C32"/>
    <mergeCell ref="A34:C34"/>
  </mergeCells>
  <conditionalFormatting sqref="D10">
    <cfRule type="containsBlanks" dxfId="23" priority="13">
      <formula>LEN(TRIM(D10))=0</formula>
    </cfRule>
  </conditionalFormatting>
  <conditionalFormatting sqref="D12">
    <cfRule type="containsBlanks" dxfId="22" priority="27">
      <formula>LEN(TRIM(D12))=0</formula>
    </cfRule>
  </conditionalFormatting>
  <conditionalFormatting sqref="D14">
    <cfRule type="containsBlanks" dxfId="21" priority="15">
      <formula>LEN(TRIM(D14))=0</formula>
    </cfRule>
  </conditionalFormatting>
  <conditionalFormatting sqref="D16">
    <cfRule type="containsBlanks" dxfId="20" priority="16">
      <formula>LEN(TRIM(D16))=0</formula>
    </cfRule>
  </conditionalFormatting>
  <conditionalFormatting sqref="D18">
    <cfRule type="containsBlanks" dxfId="19" priority="17">
      <formula>LEN(TRIM(D18))=0</formula>
    </cfRule>
  </conditionalFormatting>
  <conditionalFormatting sqref="D20">
    <cfRule type="containsBlanks" dxfId="18" priority="18">
      <formula>LEN(TRIM(D20))=0</formula>
    </cfRule>
  </conditionalFormatting>
  <conditionalFormatting sqref="D22">
    <cfRule type="containsBlanks" dxfId="17" priority="14">
      <formula>LEN(TRIM(D22))=0</formula>
    </cfRule>
  </conditionalFormatting>
  <conditionalFormatting sqref="D24">
    <cfRule type="containsBlanks" dxfId="16" priority="28">
      <formula>LEN(TRIM(D24))=0</formula>
    </cfRule>
  </conditionalFormatting>
  <conditionalFormatting sqref="D26">
    <cfRule type="containsBlanks" dxfId="15" priority="3">
      <formula>LEN(TRIM(D26))=0</formula>
    </cfRule>
  </conditionalFormatting>
  <conditionalFormatting sqref="D28">
    <cfRule type="containsBlanks" dxfId="14" priority="19">
      <formula>LEN(TRIM(D28))=0</formula>
    </cfRule>
  </conditionalFormatting>
  <conditionalFormatting sqref="D30">
    <cfRule type="containsBlanks" dxfId="13" priority="20">
      <formula>LEN(TRIM(D30))=0</formula>
    </cfRule>
  </conditionalFormatting>
  <conditionalFormatting sqref="D32">
    <cfRule type="containsBlanks" dxfId="12" priority="9">
      <formula>LEN(TRIM(D32))=0</formula>
    </cfRule>
  </conditionalFormatting>
  <conditionalFormatting sqref="D34">
    <cfRule type="containsBlanks" dxfId="11" priority="5">
      <formula>LEN(TRIM(D34))=0</formula>
    </cfRule>
  </conditionalFormatting>
  <conditionalFormatting sqref="D39">
    <cfRule type="containsBlanks" dxfId="10" priority="2">
      <formula>LEN(TRIM(D39))=0</formula>
    </cfRule>
  </conditionalFormatting>
  <conditionalFormatting sqref="D41">
    <cfRule type="containsBlanks" dxfId="9" priority="1">
      <formula>LEN(TRIM(D41))=0</formula>
    </cfRule>
  </conditionalFormatting>
  <conditionalFormatting sqref="E33:E35">
    <cfRule type="expression" dxfId="8" priority="12">
      <formula>#REF!&gt;=2</formula>
    </cfRule>
  </conditionalFormatting>
  <conditionalFormatting sqref="E33:E36">
    <cfRule type="notContainsBlanks" dxfId="7" priority="11">
      <formula>LEN(TRIM(E33))&gt;0</formula>
    </cfRule>
  </conditionalFormatting>
  <conditionalFormatting sqref="E36">
    <cfRule type="expression" dxfId="6" priority="26">
      <formula>#REF!&gt;=4</formula>
    </cfRule>
  </conditionalFormatting>
  <pageMargins left="0.7" right="0.7" top="0.75" bottom="0.75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8A3D2E-0D28-41B4-A34C-6C464C260BC5}">
          <x14:formula1>
            <xm:f>Sheet1!$A$1:$A$3</xm:f>
          </x14:formula1>
          <xm:sqref>D22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70390-512C-4D8E-AB37-142E1C996465}">
  <dimension ref="A1:AA958"/>
  <sheetViews>
    <sheetView workbookViewId="0">
      <selection activeCell="E6" sqref="E6"/>
    </sheetView>
  </sheetViews>
  <sheetFormatPr defaultColWidth="14.44140625" defaultRowHeight="15" customHeight="1" x14ac:dyDescent="0.3"/>
  <cols>
    <col min="1" max="1" width="1.109375" customWidth="1"/>
    <col min="2" max="2" width="30.33203125" customWidth="1"/>
    <col min="3" max="3" width="1.44140625" customWidth="1"/>
    <col min="4" max="4" width="2" customWidth="1"/>
    <col min="5" max="5" width="16" customWidth="1"/>
    <col min="6" max="6" width="45.44140625" customWidth="1"/>
    <col min="7" max="7" width="8" customWidth="1"/>
    <col min="8" max="8" width="2" customWidth="1"/>
    <col min="9" max="9" width="2.6640625" customWidth="1"/>
    <col min="10" max="10" width="45.44140625" customWidth="1"/>
    <col min="11" max="11" width="8" customWidth="1"/>
    <col min="12" max="12" width="2.6640625" customWidth="1"/>
    <col min="13" max="13" width="16" customWidth="1"/>
    <col min="14" max="14" width="45.44140625" customWidth="1"/>
    <col min="15" max="15" width="8" customWidth="1"/>
    <col min="16" max="16" width="2.6640625" customWidth="1"/>
    <col min="17" max="17" width="16" customWidth="1"/>
    <col min="18" max="18" width="45.44140625" customWidth="1"/>
    <col min="19" max="19" width="8" customWidth="1"/>
    <col min="20" max="20" width="2.6640625" customWidth="1"/>
    <col min="21" max="21" width="16" customWidth="1"/>
    <col min="22" max="22" width="45.44140625" customWidth="1"/>
    <col min="23" max="23" width="8" customWidth="1"/>
    <col min="24" max="24" width="2.6640625" customWidth="1"/>
    <col min="25" max="25" width="16" customWidth="1"/>
    <col min="26" max="26" width="45.44140625" customWidth="1"/>
    <col min="27" max="27" width="8" customWidth="1"/>
  </cols>
  <sheetData>
    <row r="1" spans="1:27" ht="5.25" customHeight="1" x14ac:dyDescent="0.3"/>
    <row r="2" spans="1:27" ht="30" customHeight="1" x14ac:dyDescent="0.3">
      <c r="A2" s="3"/>
      <c r="B2" s="4" t="s">
        <v>16</v>
      </c>
      <c r="C2" s="5"/>
      <c r="D2" s="3"/>
      <c r="E2" s="5" t="s">
        <v>17</v>
      </c>
      <c r="F2" s="64" t="s">
        <v>18</v>
      </c>
      <c r="G2" s="6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6" t="s">
        <v>19</v>
      </c>
      <c r="Z2" s="66" t="s">
        <v>20</v>
      </c>
      <c r="AA2" s="67"/>
    </row>
    <row r="3" spans="1:27" ht="4.5" customHeight="1" x14ac:dyDescent="0.3"/>
    <row r="4" spans="1:27" ht="15" customHeight="1" x14ac:dyDescent="0.3">
      <c r="B4" s="58" t="s">
        <v>21</v>
      </c>
      <c r="C4" s="61"/>
      <c r="E4" s="12" t="s">
        <v>22</v>
      </c>
      <c r="F4" s="7" t="s">
        <v>23</v>
      </c>
      <c r="G4" s="7" t="s">
        <v>24</v>
      </c>
      <c r="Y4" s="12" t="s">
        <v>22</v>
      </c>
      <c r="Z4" s="7" t="s">
        <v>23</v>
      </c>
      <c r="AA4" s="7" t="s">
        <v>24</v>
      </c>
    </row>
    <row r="5" spans="1:27" ht="21.9" customHeight="1" x14ac:dyDescent="0.3">
      <c r="B5" s="59"/>
      <c r="C5" s="51"/>
      <c r="E5" s="13">
        <v>50000</v>
      </c>
      <c r="F5" s="49" t="s">
        <v>25</v>
      </c>
      <c r="G5" s="40">
        <v>1</v>
      </c>
      <c r="J5" s="41" t="s">
        <v>26</v>
      </c>
      <c r="Y5" s="13"/>
      <c r="Z5" s="15"/>
      <c r="AA5" s="14"/>
    </row>
    <row r="6" spans="1:27" ht="21.9" customHeight="1" x14ac:dyDescent="0.3">
      <c r="B6" s="59"/>
      <c r="C6" s="51"/>
      <c r="E6" s="13">
        <v>14000</v>
      </c>
      <c r="F6" s="39" t="s">
        <v>27</v>
      </c>
      <c r="G6" s="40">
        <v>0.75</v>
      </c>
      <c r="J6" s="41" t="s">
        <v>28</v>
      </c>
      <c r="Y6" s="13"/>
      <c r="Z6" s="15"/>
      <c r="AA6" s="14"/>
    </row>
    <row r="7" spans="1:27" ht="21.9" customHeight="1" x14ac:dyDescent="0.3">
      <c r="B7" s="59"/>
      <c r="C7" s="51"/>
      <c r="E7" s="13"/>
      <c r="F7" s="9"/>
      <c r="G7" s="14"/>
      <c r="Y7" s="13"/>
      <c r="Z7" s="15"/>
      <c r="AA7" s="14"/>
    </row>
    <row r="8" spans="1:27" ht="21.9" customHeight="1" x14ac:dyDescent="0.3">
      <c r="B8" s="59"/>
      <c r="C8" s="51"/>
      <c r="E8" s="13"/>
      <c r="F8" s="9"/>
      <c r="G8" s="14"/>
      <c r="Y8" s="13"/>
      <c r="Z8" s="15"/>
      <c r="AA8" s="14"/>
    </row>
    <row r="9" spans="1:27" ht="21.9" customHeight="1" x14ac:dyDescent="0.3">
      <c r="B9" s="59"/>
      <c r="C9" s="51"/>
      <c r="E9" s="13"/>
      <c r="F9" s="9"/>
      <c r="G9" s="14"/>
      <c r="Y9" s="13"/>
      <c r="Z9" s="15"/>
      <c r="AA9" s="14"/>
    </row>
    <row r="10" spans="1:27" ht="21.9" customHeight="1" x14ac:dyDescent="0.3">
      <c r="B10" s="59"/>
      <c r="C10" s="51"/>
      <c r="E10" s="13"/>
      <c r="F10" s="9"/>
      <c r="G10" s="14"/>
      <c r="Y10" s="13"/>
      <c r="Z10" s="15"/>
      <c r="AA10" s="14"/>
    </row>
    <row r="11" spans="1:27" ht="21.9" customHeight="1" x14ac:dyDescent="0.3">
      <c r="B11" s="59"/>
      <c r="C11" s="51"/>
      <c r="E11" s="13"/>
      <c r="F11" s="9"/>
      <c r="G11" s="14"/>
      <c r="Y11" s="13"/>
      <c r="Z11" s="15"/>
      <c r="AA11" s="14"/>
    </row>
    <row r="12" spans="1:27" ht="21.9" customHeight="1" x14ac:dyDescent="0.3">
      <c r="B12" s="59"/>
      <c r="C12" s="51"/>
      <c r="E12" s="13"/>
      <c r="F12" s="9"/>
      <c r="G12" s="14"/>
      <c r="Y12" s="13"/>
      <c r="Z12" s="15"/>
      <c r="AA12" s="14"/>
    </row>
    <row r="13" spans="1:27" ht="21.9" customHeight="1" x14ac:dyDescent="0.3">
      <c r="B13" s="59"/>
      <c r="C13" s="51"/>
      <c r="E13" s="13"/>
      <c r="F13" s="9"/>
      <c r="G13" s="14"/>
      <c r="Y13" s="13"/>
      <c r="Z13" s="15"/>
      <c r="AA13" s="14"/>
    </row>
    <row r="14" spans="1:27" ht="21.9" customHeight="1" x14ac:dyDescent="0.3">
      <c r="B14" s="59"/>
      <c r="C14" s="51"/>
      <c r="E14" s="13"/>
      <c r="F14" s="9"/>
      <c r="G14" s="14"/>
      <c r="Y14" s="13"/>
      <c r="Z14" s="15"/>
      <c r="AA14" s="14"/>
    </row>
    <row r="15" spans="1:27" ht="21.9" customHeight="1" x14ac:dyDescent="0.3">
      <c r="B15" s="59"/>
      <c r="C15" s="51"/>
      <c r="E15" s="13"/>
      <c r="F15" s="9"/>
      <c r="G15" s="14"/>
      <c r="Y15" s="13"/>
      <c r="Z15" s="15"/>
      <c r="AA15" s="14"/>
    </row>
    <row r="16" spans="1:27" ht="4.5" customHeight="1" x14ac:dyDescent="0.3">
      <c r="B16" s="59"/>
      <c r="C16" s="51"/>
    </row>
    <row r="17" spans="2:27" ht="15" customHeight="1" x14ac:dyDescent="0.3">
      <c r="B17" s="60"/>
      <c r="C17" s="51"/>
      <c r="D17" s="16"/>
      <c r="E17" s="10">
        <f>SUM(E5:E15)</f>
        <v>64000</v>
      </c>
      <c r="F17" s="11" t="s">
        <v>29</v>
      </c>
      <c r="G17" s="17">
        <f>SUM(G5:G15)</f>
        <v>1.75</v>
      </c>
      <c r="Y17" s="10">
        <f>SUM(Y5:Y15)</f>
        <v>0</v>
      </c>
      <c r="Z17" s="11" t="s">
        <v>29</v>
      </c>
      <c r="AA17" s="17">
        <f>SUM(AA5:AA15)</f>
        <v>0</v>
      </c>
    </row>
    <row r="18" spans="2:27" ht="4.5" customHeight="1" x14ac:dyDescent="0.3">
      <c r="B18" s="16"/>
      <c r="C18" s="16"/>
      <c r="D18" s="16"/>
      <c r="E18" s="18"/>
      <c r="Y18" s="18"/>
    </row>
    <row r="19" spans="2:27" ht="15" customHeight="1" x14ac:dyDescent="0.3">
      <c r="B19" s="58" t="s">
        <v>30</v>
      </c>
      <c r="C19" s="61"/>
      <c r="E19" s="7" t="s">
        <v>22</v>
      </c>
      <c r="F19" s="7" t="s">
        <v>31</v>
      </c>
      <c r="Y19" s="7" t="s">
        <v>22</v>
      </c>
      <c r="Z19" s="7" t="s">
        <v>31</v>
      </c>
    </row>
    <row r="20" spans="2:27" ht="21.9" customHeight="1" x14ac:dyDescent="0.3">
      <c r="B20" s="59"/>
      <c r="C20" s="51"/>
      <c r="E20" s="8">
        <v>10000</v>
      </c>
      <c r="F20" s="39" t="s">
        <v>32</v>
      </c>
      <c r="Y20" s="7"/>
      <c r="Z20" s="7"/>
    </row>
    <row r="21" spans="2:27" ht="21.9" customHeight="1" x14ac:dyDescent="0.3">
      <c r="B21" s="59"/>
      <c r="C21" s="51"/>
      <c r="E21" s="8">
        <v>5000</v>
      </c>
      <c r="F21" s="39" t="s">
        <v>33</v>
      </c>
      <c r="Y21" s="7"/>
      <c r="Z21" s="7"/>
    </row>
    <row r="22" spans="2:27" ht="4.5" customHeight="1" x14ac:dyDescent="0.3">
      <c r="B22" s="59"/>
      <c r="C22" s="51"/>
      <c r="E22" s="19"/>
    </row>
    <row r="23" spans="2:27" ht="15" customHeight="1" x14ac:dyDescent="0.3">
      <c r="B23" s="60"/>
      <c r="C23" s="51"/>
      <c r="E23" s="10">
        <f>SUM(E20:E22)</f>
        <v>15000</v>
      </c>
      <c r="F23" s="11" t="s">
        <v>34</v>
      </c>
      <c r="Y23" s="10" t="e">
        <f>SUM(#REF!)</f>
        <v>#REF!</v>
      </c>
      <c r="Z23" s="11" t="s">
        <v>34</v>
      </c>
    </row>
    <row r="24" spans="2:27" ht="4.5" customHeight="1" x14ac:dyDescent="0.3">
      <c r="B24" s="16"/>
      <c r="C24" s="16"/>
    </row>
    <row r="25" spans="2:27" ht="15" customHeight="1" x14ac:dyDescent="0.3">
      <c r="B25" s="62" t="s">
        <v>35</v>
      </c>
      <c r="C25" s="63"/>
      <c r="E25" s="7" t="s">
        <v>22</v>
      </c>
      <c r="F25" s="7" t="s">
        <v>31</v>
      </c>
      <c r="Y25" s="7" t="s">
        <v>22</v>
      </c>
      <c r="Z25" s="7" t="s">
        <v>31</v>
      </c>
    </row>
    <row r="26" spans="2:27" ht="21.9" customHeight="1" x14ac:dyDescent="0.3">
      <c r="B26" s="59"/>
      <c r="C26" s="51"/>
      <c r="E26" s="8">
        <v>335</v>
      </c>
      <c r="F26" s="49" t="s">
        <v>36</v>
      </c>
      <c r="Y26" s="7"/>
      <c r="Z26" s="7"/>
    </row>
    <row r="27" spans="2:27" ht="21.9" customHeight="1" x14ac:dyDescent="0.3">
      <c r="B27" s="59"/>
      <c r="C27" s="51"/>
      <c r="E27" s="8">
        <v>250</v>
      </c>
      <c r="F27" s="39" t="s">
        <v>37</v>
      </c>
      <c r="Y27" s="7"/>
      <c r="Z27" s="7"/>
    </row>
    <row r="28" spans="2:27" ht="4.5" customHeight="1" x14ac:dyDescent="0.3">
      <c r="B28" s="59"/>
      <c r="C28" s="51"/>
    </row>
    <row r="29" spans="2:27" ht="15" customHeight="1" x14ac:dyDescent="0.3">
      <c r="B29" s="60"/>
      <c r="C29" s="51"/>
      <c r="E29" s="10">
        <f>SUM(E26:E28)</f>
        <v>585</v>
      </c>
      <c r="F29" s="11" t="s">
        <v>38</v>
      </c>
      <c r="Y29" s="10" t="e">
        <f>SUM(#REF!)</f>
        <v>#REF!</v>
      </c>
      <c r="Z29" s="11" t="s">
        <v>38</v>
      </c>
    </row>
    <row r="30" spans="2:27" ht="4.5" customHeight="1" x14ac:dyDescent="0.3">
      <c r="B30" s="16"/>
      <c r="C30" s="16"/>
    </row>
    <row r="31" spans="2:27" ht="15" customHeight="1" x14ac:dyDescent="0.3">
      <c r="B31" s="58" t="s">
        <v>39</v>
      </c>
      <c r="C31" s="16"/>
      <c r="E31" s="7" t="s">
        <v>22</v>
      </c>
      <c r="F31" s="7" t="s">
        <v>31</v>
      </c>
      <c r="Y31" s="7" t="s">
        <v>22</v>
      </c>
      <c r="Z31" s="7" t="s">
        <v>31</v>
      </c>
    </row>
    <row r="32" spans="2:27" ht="21.9" customHeight="1" x14ac:dyDescent="0.3">
      <c r="B32" s="59"/>
      <c r="C32" s="16"/>
      <c r="E32" s="8">
        <v>30000</v>
      </c>
      <c r="F32" s="39" t="s">
        <v>40</v>
      </c>
      <c r="Y32" s="7"/>
      <c r="Z32" s="7"/>
    </row>
    <row r="33" spans="2:26" ht="21.9" customHeight="1" x14ac:dyDescent="0.3">
      <c r="B33" s="59"/>
      <c r="C33" s="16"/>
      <c r="E33" s="8"/>
      <c r="F33" s="9"/>
      <c r="Y33" s="7"/>
      <c r="Z33" s="7"/>
    </row>
    <row r="34" spans="2:26" ht="4.5" customHeight="1" x14ac:dyDescent="0.3">
      <c r="B34" s="59"/>
      <c r="C34" s="16"/>
    </row>
    <row r="35" spans="2:26" ht="15" customHeight="1" x14ac:dyDescent="0.3">
      <c r="B35" s="60"/>
      <c r="C35" s="16"/>
      <c r="E35" s="10">
        <f>SUM(E32:E34)</f>
        <v>30000</v>
      </c>
      <c r="F35" s="11" t="s">
        <v>41</v>
      </c>
      <c r="Y35" s="10" t="e">
        <f>SUM(#REF!)</f>
        <v>#REF!</v>
      </c>
      <c r="Z35" s="11" t="s">
        <v>41</v>
      </c>
    </row>
    <row r="36" spans="2:26" ht="4.5" customHeight="1" x14ac:dyDescent="0.3">
      <c r="B36" s="16"/>
      <c r="C36" s="16"/>
    </row>
    <row r="37" spans="2:26" ht="15" customHeight="1" x14ac:dyDescent="0.3">
      <c r="B37" s="58" t="s">
        <v>42</v>
      </c>
      <c r="C37" s="61"/>
      <c r="E37" s="7" t="s">
        <v>22</v>
      </c>
      <c r="F37" s="7" t="s">
        <v>31</v>
      </c>
      <c r="Y37" s="7" t="s">
        <v>22</v>
      </c>
      <c r="Z37" s="7" t="s">
        <v>31</v>
      </c>
    </row>
    <row r="38" spans="2:26" ht="21.9" customHeight="1" x14ac:dyDescent="0.3">
      <c r="B38" s="59"/>
      <c r="C38" s="51"/>
      <c r="E38" s="8">
        <v>5000</v>
      </c>
      <c r="F38" s="39" t="s">
        <v>43</v>
      </c>
      <c r="Y38" s="7"/>
      <c r="Z38" s="7"/>
    </row>
    <row r="39" spans="2:26" ht="21.9" customHeight="1" x14ac:dyDescent="0.3">
      <c r="B39" s="59"/>
      <c r="C39" s="51"/>
      <c r="E39" s="8"/>
      <c r="F39" s="9"/>
      <c r="Y39" s="7"/>
      <c r="Z39" s="7"/>
    </row>
    <row r="40" spans="2:26" ht="21.9" customHeight="1" x14ac:dyDescent="0.3">
      <c r="B40" s="59"/>
      <c r="C40" s="51"/>
      <c r="E40" s="8"/>
      <c r="F40" s="9"/>
      <c r="Y40" s="7"/>
      <c r="Z40" s="7"/>
    </row>
    <row r="41" spans="2:26" ht="4.5" customHeight="1" x14ac:dyDescent="0.3">
      <c r="B41" s="59"/>
      <c r="C41" s="51"/>
    </row>
    <row r="42" spans="2:26" ht="15" customHeight="1" x14ac:dyDescent="0.3">
      <c r="B42" s="60"/>
      <c r="C42" s="51"/>
      <c r="E42" s="10">
        <f>SUM(E38:E41)</f>
        <v>5000</v>
      </c>
      <c r="F42" s="11" t="s">
        <v>44</v>
      </c>
      <c r="Y42" s="10" t="e">
        <f>SUM(#REF!)</f>
        <v>#REF!</v>
      </c>
      <c r="Z42" s="11" t="s">
        <v>44</v>
      </c>
    </row>
    <row r="43" spans="2:26" ht="4.5" customHeight="1" x14ac:dyDescent="0.3"/>
    <row r="44" spans="2:26" ht="15" customHeight="1" x14ac:dyDescent="0.3">
      <c r="B44" s="62" t="s">
        <v>45</v>
      </c>
      <c r="C44" s="63"/>
      <c r="E44" s="7" t="s">
        <v>22</v>
      </c>
      <c r="F44" s="7" t="s">
        <v>46</v>
      </c>
      <c r="Y44" s="7" t="s">
        <v>22</v>
      </c>
      <c r="Z44" s="7" t="s">
        <v>46</v>
      </c>
    </row>
    <row r="45" spans="2:26" ht="21.9" customHeight="1" x14ac:dyDescent="0.3">
      <c r="B45" s="59"/>
      <c r="C45" s="51"/>
      <c r="E45" s="8">
        <v>250</v>
      </c>
      <c r="F45" s="39" t="s">
        <v>47</v>
      </c>
      <c r="Y45" s="21"/>
      <c r="Z45" s="22"/>
    </row>
    <row r="46" spans="2:26" ht="21.9" customHeight="1" x14ac:dyDescent="0.3">
      <c r="B46" s="59"/>
      <c r="C46" s="51"/>
      <c r="E46" s="8">
        <v>750</v>
      </c>
      <c r="F46" s="49" t="s">
        <v>48</v>
      </c>
      <c r="Y46" s="21"/>
      <c r="Z46" s="22"/>
    </row>
    <row r="47" spans="2:26" ht="21.9" customHeight="1" x14ac:dyDescent="0.3">
      <c r="B47" s="59"/>
      <c r="C47" s="51"/>
      <c r="E47" s="8"/>
      <c r="F47" s="9"/>
      <c r="Y47" s="21"/>
      <c r="Z47" s="22"/>
    </row>
    <row r="48" spans="2:26" ht="21.9" customHeight="1" x14ac:dyDescent="0.3">
      <c r="B48" s="59"/>
      <c r="C48" s="51"/>
      <c r="E48" s="8"/>
      <c r="F48" s="9"/>
      <c r="Y48" s="21"/>
      <c r="Z48" s="22"/>
    </row>
    <row r="49" spans="2:27" ht="21.9" customHeight="1" x14ac:dyDescent="0.3">
      <c r="B49" s="59"/>
      <c r="C49" s="51"/>
      <c r="E49" s="8"/>
      <c r="F49" s="9"/>
      <c r="Y49" s="21"/>
      <c r="Z49" s="22"/>
    </row>
    <row r="50" spans="2:27" ht="21.9" customHeight="1" x14ac:dyDescent="0.3">
      <c r="B50" s="59"/>
      <c r="C50" s="51"/>
      <c r="E50" s="8"/>
      <c r="F50" s="9"/>
      <c r="Y50" s="21"/>
      <c r="Z50" s="22"/>
    </row>
    <row r="51" spans="2:27" ht="4.5" customHeight="1" x14ac:dyDescent="0.3">
      <c r="B51" s="59"/>
      <c r="C51" s="51"/>
      <c r="E51" s="23"/>
      <c r="Y51" s="23"/>
    </row>
    <row r="52" spans="2:27" ht="15" customHeight="1" x14ac:dyDescent="0.3">
      <c r="B52" s="60"/>
      <c r="C52" s="51"/>
      <c r="E52" s="10">
        <f>SUM(E45:E51)</f>
        <v>1000</v>
      </c>
      <c r="F52" s="11" t="s">
        <v>49</v>
      </c>
      <c r="Y52" s="10">
        <f>SUM(Y45:Y50)</f>
        <v>0</v>
      </c>
      <c r="Z52" s="11" t="s">
        <v>49</v>
      </c>
    </row>
    <row r="53" spans="2:27" ht="4.5" customHeight="1" x14ac:dyDescent="0.3"/>
    <row r="54" spans="2:27" ht="15" customHeight="1" x14ac:dyDescent="0.3">
      <c r="B54" s="58" t="s">
        <v>50</v>
      </c>
      <c r="C54" s="61"/>
      <c r="E54" s="7" t="s">
        <v>22</v>
      </c>
      <c r="F54" s="7" t="s">
        <v>31</v>
      </c>
      <c r="G54" s="24" t="s">
        <v>51</v>
      </c>
      <c r="Y54" s="7" t="s">
        <v>22</v>
      </c>
      <c r="Z54" s="7" t="s">
        <v>31</v>
      </c>
      <c r="AA54" s="24" t="s">
        <v>51</v>
      </c>
    </row>
    <row r="55" spans="2:27" ht="21.9" customHeight="1" x14ac:dyDescent="0.3">
      <c r="B55" s="59"/>
      <c r="C55" s="51"/>
      <c r="E55" s="8">
        <v>6000</v>
      </c>
      <c r="F55" s="39" t="s">
        <v>52</v>
      </c>
      <c r="G55" s="9"/>
      <c r="Y55" s="20"/>
      <c r="Z55" s="9"/>
      <c r="AA55" s="9"/>
    </row>
    <row r="56" spans="2:27" ht="21.9" customHeight="1" x14ac:dyDescent="0.3">
      <c r="B56" s="59"/>
      <c r="C56" s="51"/>
      <c r="E56" s="8"/>
      <c r="F56" s="9"/>
      <c r="G56" s="9"/>
      <c r="Y56" s="8"/>
      <c r="Z56" s="9"/>
      <c r="AA56" s="9"/>
    </row>
    <row r="57" spans="2:27" ht="4.5" customHeight="1" x14ac:dyDescent="0.3">
      <c r="B57" s="59"/>
      <c r="C57" s="51"/>
    </row>
    <row r="58" spans="2:27" ht="15" customHeight="1" x14ac:dyDescent="0.3">
      <c r="B58" s="60"/>
      <c r="C58" s="51"/>
      <c r="E58" s="10">
        <f>SUM(E55:E56)</f>
        <v>6000</v>
      </c>
      <c r="F58" s="11" t="s">
        <v>53</v>
      </c>
      <c r="G58" s="25">
        <f>E58/(E52+E42+E35+E29+E23+E17)</f>
        <v>5.1909849894017389E-2</v>
      </c>
      <c r="Y58" s="8">
        <f>SUM(Y55:Y56)</f>
        <v>0</v>
      </c>
      <c r="Z58" s="11" t="s">
        <v>53</v>
      </c>
      <c r="AA58" s="26">
        <f>IFERROR(Y58/Y52+Y42+Y29+Y23+Y17,0)</f>
        <v>0</v>
      </c>
    </row>
    <row r="59" spans="2:27" ht="14.25" customHeight="1" x14ac:dyDescent="0.3"/>
    <row r="60" spans="2:27" ht="14.25" customHeight="1" x14ac:dyDescent="0.3"/>
    <row r="61" spans="2:27" ht="14.25" customHeight="1" x14ac:dyDescent="0.3">
      <c r="B61" s="27" t="s">
        <v>54</v>
      </c>
      <c r="E61" s="10">
        <f>+E17+E23+E29+E35+E42+E52+E58</f>
        <v>121585</v>
      </c>
    </row>
    <row r="62" spans="2:27" ht="14.25" customHeight="1" x14ac:dyDescent="0.3"/>
    <row r="63" spans="2:27" ht="24" customHeight="1" x14ac:dyDescent="0.3">
      <c r="B63" s="27" t="s">
        <v>55</v>
      </c>
      <c r="E63" s="28">
        <f>E61</f>
        <v>121585</v>
      </c>
      <c r="F63" s="29"/>
      <c r="Y63" s="28" t="e">
        <f>Y17+Y23+Y29+Y52+Y58+Y42</f>
        <v>#REF!</v>
      </c>
      <c r="Z63" s="29" t="str">
        <f>Z2</f>
        <v>#ERROR!</v>
      </c>
    </row>
    <row r="64" spans="2:27" ht="8.25" customHeight="1" x14ac:dyDescent="0.3"/>
    <row r="65" spans="2:6" ht="45" hidden="1" customHeight="1" x14ac:dyDescent="0.3">
      <c r="B65" s="4" t="s">
        <v>56</v>
      </c>
      <c r="E65" s="30"/>
      <c r="F65" s="31" t="s">
        <v>57</v>
      </c>
    </row>
    <row r="66" spans="2:6" ht="14.25" hidden="1" customHeight="1" x14ac:dyDescent="0.3">
      <c r="B66" s="47" t="s">
        <v>58</v>
      </c>
      <c r="E66" s="32">
        <f>E65-E63</f>
        <v>-121585</v>
      </c>
      <c r="F66" s="48" t="s">
        <v>59</v>
      </c>
    </row>
    <row r="67" spans="2:6" ht="14.25" customHeight="1" x14ac:dyDescent="0.3"/>
    <row r="68" spans="2:6" ht="14.25" customHeight="1" x14ac:dyDescent="0.3"/>
    <row r="69" spans="2:6" ht="14.25" customHeight="1" x14ac:dyDescent="0.3"/>
    <row r="70" spans="2:6" ht="14.25" customHeight="1" x14ac:dyDescent="0.3"/>
    <row r="71" spans="2:6" ht="14.25" customHeight="1" x14ac:dyDescent="0.3"/>
    <row r="72" spans="2:6" ht="14.25" customHeight="1" x14ac:dyDescent="0.3"/>
    <row r="73" spans="2:6" ht="14.25" customHeight="1" x14ac:dyDescent="0.3"/>
    <row r="74" spans="2:6" ht="14.25" customHeight="1" x14ac:dyDescent="0.3"/>
    <row r="75" spans="2:6" ht="14.25" customHeight="1" x14ac:dyDescent="0.3"/>
    <row r="76" spans="2:6" ht="14.25" customHeight="1" x14ac:dyDescent="0.3"/>
    <row r="77" spans="2:6" ht="14.25" customHeight="1" x14ac:dyDescent="0.3"/>
    <row r="78" spans="2:6" ht="14.25" customHeight="1" x14ac:dyDescent="0.3"/>
    <row r="79" spans="2:6" ht="14.25" customHeight="1" x14ac:dyDescent="0.3"/>
    <row r="80" spans="2:6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</sheetData>
  <sheetProtection sheet="1" objects="1" scenarios="1"/>
  <mergeCells count="15">
    <mergeCell ref="F2:G2"/>
    <mergeCell ref="Z2:AA2"/>
    <mergeCell ref="B4:B17"/>
    <mergeCell ref="C4:C17"/>
    <mergeCell ref="B19:B23"/>
    <mergeCell ref="C19:C23"/>
    <mergeCell ref="B54:B58"/>
    <mergeCell ref="C54:C58"/>
    <mergeCell ref="B25:B29"/>
    <mergeCell ref="C25:C29"/>
    <mergeCell ref="B31:B35"/>
    <mergeCell ref="B37:B42"/>
    <mergeCell ref="C37:C42"/>
    <mergeCell ref="B44:B52"/>
    <mergeCell ref="C44:C52"/>
  </mergeCells>
  <conditionalFormatting sqref="E66">
    <cfRule type="cellIs" dxfId="5" priority="1" operator="equal">
      <formula>0</formula>
    </cfRule>
    <cfRule type="cellIs" dxfId="4" priority="2" operator="lessThan">
      <formula>0</formula>
    </cfRule>
    <cfRule type="cellIs" dxfId="3" priority="3" operator="greaterThan">
      <formula>0</formula>
    </cfRule>
  </conditionalFormatting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58"/>
  <sheetViews>
    <sheetView topLeftCell="A46" workbookViewId="0">
      <selection activeCell="J54" sqref="J54"/>
    </sheetView>
  </sheetViews>
  <sheetFormatPr defaultColWidth="14.44140625" defaultRowHeight="15" customHeight="1" x14ac:dyDescent="0.3"/>
  <cols>
    <col min="1" max="1" width="1.109375" customWidth="1"/>
    <col min="2" max="2" width="30.33203125" customWidth="1"/>
    <col min="3" max="3" width="1.44140625" customWidth="1"/>
    <col min="4" max="4" width="2" customWidth="1"/>
    <col min="5" max="5" width="16" customWidth="1"/>
    <col min="6" max="6" width="45.44140625" customWidth="1"/>
    <col min="7" max="7" width="8" customWidth="1"/>
    <col min="8" max="8" width="2" customWidth="1"/>
    <col min="9" max="9" width="2.6640625" customWidth="1"/>
    <col min="10" max="10" width="45.44140625" customWidth="1"/>
    <col min="11" max="11" width="8" customWidth="1"/>
    <col min="12" max="12" width="2.6640625" customWidth="1"/>
    <col min="13" max="13" width="16" customWidth="1"/>
    <col min="14" max="14" width="45.44140625" customWidth="1"/>
    <col min="15" max="15" width="8" customWidth="1"/>
    <col min="16" max="16" width="2.6640625" customWidth="1"/>
    <col min="17" max="17" width="16" customWidth="1"/>
    <col min="18" max="18" width="45.44140625" customWidth="1"/>
    <col min="19" max="19" width="8" customWidth="1"/>
    <col min="20" max="20" width="2.6640625" customWidth="1"/>
    <col min="21" max="21" width="16" customWidth="1"/>
    <col min="22" max="22" width="45.44140625" customWidth="1"/>
    <col min="23" max="23" width="8" customWidth="1"/>
  </cols>
  <sheetData>
    <row r="1" spans="1:23" ht="5.25" customHeight="1" x14ac:dyDescent="0.3"/>
    <row r="2" spans="1:23" ht="30" customHeight="1" x14ac:dyDescent="0.3">
      <c r="A2" s="3"/>
      <c r="B2" s="4" t="s">
        <v>16</v>
      </c>
      <c r="C2" s="5"/>
      <c r="D2" s="3"/>
      <c r="E2" s="5" t="s">
        <v>17</v>
      </c>
      <c r="F2" s="68"/>
      <c r="G2" s="69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4.5" customHeight="1" x14ac:dyDescent="0.3"/>
    <row r="4" spans="1:23" ht="15" customHeight="1" x14ac:dyDescent="0.3">
      <c r="B4" s="58" t="s">
        <v>21</v>
      </c>
      <c r="C4" s="61"/>
      <c r="E4" s="12" t="s">
        <v>22</v>
      </c>
      <c r="F4" s="7" t="s">
        <v>23</v>
      </c>
      <c r="G4" s="7" t="s">
        <v>24</v>
      </c>
    </row>
    <row r="5" spans="1:23" ht="21.9" customHeight="1" x14ac:dyDescent="0.3">
      <c r="B5" s="59"/>
      <c r="C5" s="51"/>
      <c r="E5" s="13"/>
      <c r="F5" s="9"/>
      <c r="G5" s="14"/>
    </row>
    <row r="6" spans="1:23" ht="21.9" customHeight="1" x14ac:dyDescent="0.3">
      <c r="B6" s="59"/>
      <c r="C6" s="51"/>
      <c r="E6" s="13"/>
      <c r="F6" s="9"/>
      <c r="G6" s="14"/>
    </row>
    <row r="7" spans="1:23" ht="21.9" customHeight="1" x14ac:dyDescent="0.3">
      <c r="B7" s="59"/>
      <c r="C7" s="51"/>
      <c r="E7" s="13"/>
      <c r="F7" s="9"/>
      <c r="G7" s="14"/>
    </row>
    <row r="8" spans="1:23" ht="21.9" customHeight="1" x14ac:dyDescent="0.3">
      <c r="B8" s="59"/>
      <c r="C8" s="51"/>
      <c r="E8" s="13"/>
      <c r="F8" s="9"/>
      <c r="G8" s="14"/>
    </row>
    <row r="9" spans="1:23" ht="21.9" customHeight="1" x14ac:dyDescent="0.3">
      <c r="B9" s="59"/>
      <c r="C9" s="51"/>
      <c r="E9" s="13"/>
      <c r="F9" s="9"/>
      <c r="G9" s="14"/>
    </row>
    <row r="10" spans="1:23" ht="21.9" customHeight="1" x14ac:dyDescent="0.3">
      <c r="B10" s="59"/>
      <c r="C10" s="51"/>
      <c r="E10" s="13"/>
      <c r="F10" s="9"/>
      <c r="G10" s="14"/>
    </row>
    <row r="11" spans="1:23" ht="21.9" customHeight="1" x14ac:dyDescent="0.3">
      <c r="B11" s="59"/>
      <c r="C11" s="51"/>
      <c r="E11" s="13"/>
      <c r="F11" s="9"/>
      <c r="G11" s="14"/>
    </row>
    <row r="12" spans="1:23" ht="21.9" customHeight="1" x14ac:dyDescent="0.3">
      <c r="B12" s="59"/>
      <c r="C12" s="51"/>
      <c r="E12" s="13"/>
      <c r="F12" s="9"/>
      <c r="G12" s="14"/>
    </row>
    <row r="13" spans="1:23" ht="21.9" customHeight="1" x14ac:dyDescent="0.3">
      <c r="B13" s="59"/>
      <c r="C13" s="51"/>
      <c r="E13" s="13"/>
      <c r="F13" s="9"/>
      <c r="G13" s="14"/>
    </row>
    <row r="14" spans="1:23" ht="21.9" customHeight="1" x14ac:dyDescent="0.3">
      <c r="B14" s="59"/>
      <c r="C14" s="51"/>
      <c r="E14" s="13"/>
      <c r="F14" s="9"/>
      <c r="G14" s="14"/>
    </row>
    <row r="15" spans="1:23" ht="21.9" customHeight="1" x14ac:dyDescent="0.3">
      <c r="B15" s="59"/>
      <c r="C15" s="51"/>
      <c r="E15" s="13"/>
      <c r="F15" s="9"/>
      <c r="G15" s="14"/>
    </row>
    <row r="16" spans="1:23" ht="4.5" customHeight="1" x14ac:dyDescent="0.3">
      <c r="B16" s="59"/>
      <c r="C16" s="51"/>
    </row>
    <row r="17" spans="2:7" ht="15" customHeight="1" x14ac:dyDescent="0.3">
      <c r="B17" s="60"/>
      <c r="C17" s="51"/>
      <c r="D17" s="16"/>
      <c r="E17" s="10">
        <f>SUM(E5:E15)</f>
        <v>0</v>
      </c>
      <c r="F17" s="11" t="s">
        <v>29</v>
      </c>
      <c r="G17" s="17">
        <f>SUM(G5:G15)</f>
        <v>0</v>
      </c>
    </row>
    <row r="18" spans="2:7" ht="4.5" customHeight="1" x14ac:dyDescent="0.3">
      <c r="B18" s="16"/>
      <c r="C18" s="16"/>
      <c r="D18" s="16"/>
      <c r="E18" s="18"/>
    </row>
    <row r="19" spans="2:7" ht="15" customHeight="1" x14ac:dyDescent="0.3">
      <c r="B19" s="58" t="s">
        <v>30</v>
      </c>
      <c r="C19" s="61"/>
      <c r="E19" s="7" t="s">
        <v>22</v>
      </c>
      <c r="F19" s="7" t="s">
        <v>31</v>
      </c>
    </row>
    <row r="20" spans="2:7" ht="21.9" customHeight="1" x14ac:dyDescent="0.3">
      <c r="B20" s="59"/>
      <c r="C20" s="51"/>
      <c r="E20" s="8"/>
      <c r="F20" s="9"/>
    </row>
    <row r="21" spans="2:7" ht="21.9" customHeight="1" x14ac:dyDescent="0.3">
      <c r="B21" s="59"/>
      <c r="C21" s="51"/>
      <c r="E21" s="8"/>
      <c r="F21" s="9"/>
    </row>
    <row r="22" spans="2:7" ht="4.5" customHeight="1" x14ac:dyDescent="0.3">
      <c r="B22" s="59"/>
      <c r="C22" s="51"/>
      <c r="E22" s="19"/>
    </row>
    <row r="23" spans="2:7" ht="15" customHeight="1" x14ac:dyDescent="0.3">
      <c r="B23" s="60"/>
      <c r="C23" s="51"/>
      <c r="E23" s="10">
        <f>SUM(E20:E22)</f>
        <v>0</v>
      </c>
      <c r="F23" s="11" t="s">
        <v>34</v>
      </c>
    </row>
    <row r="24" spans="2:7" ht="4.5" customHeight="1" x14ac:dyDescent="0.3">
      <c r="B24" s="16"/>
      <c r="C24" s="16"/>
    </row>
    <row r="25" spans="2:7" ht="15" customHeight="1" x14ac:dyDescent="0.3">
      <c r="B25" s="62" t="s">
        <v>35</v>
      </c>
      <c r="C25" s="63"/>
      <c r="E25" s="7" t="s">
        <v>22</v>
      </c>
      <c r="F25" s="7" t="s">
        <v>31</v>
      </c>
    </row>
    <row r="26" spans="2:7" ht="21.9" customHeight="1" x14ac:dyDescent="0.3">
      <c r="B26" s="59"/>
      <c r="C26" s="51"/>
      <c r="E26" s="8"/>
      <c r="F26" s="9"/>
    </row>
    <row r="27" spans="2:7" ht="21.9" customHeight="1" x14ac:dyDescent="0.3">
      <c r="B27" s="59"/>
      <c r="C27" s="51"/>
      <c r="E27" s="8"/>
      <c r="F27" s="9"/>
    </row>
    <row r="28" spans="2:7" ht="4.5" customHeight="1" x14ac:dyDescent="0.3">
      <c r="B28" s="59"/>
      <c r="C28" s="51"/>
    </row>
    <row r="29" spans="2:7" ht="15" customHeight="1" x14ac:dyDescent="0.3">
      <c r="B29" s="60"/>
      <c r="C29" s="51"/>
      <c r="E29" s="10">
        <f>SUM(E26:E28)</f>
        <v>0</v>
      </c>
      <c r="F29" s="11" t="s">
        <v>38</v>
      </c>
    </row>
    <row r="30" spans="2:7" ht="4.5" customHeight="1" x14ac:dyDescent="0.3">
      <c r="B30" s="16"/>
      <c r="C30" s="16"/>
    </row>
    <row r="31" spans="2:7" ht="15" customHeight="1" x14ac:dyDescent="0.3">
      <c r="B31" s="58" t="s">
        <v>39</v>
      </c>
      <c r="C31" s="16"/>
      <c r="E31" s="7" t="s">
        <v>22</v>
      </c>
      <c r="F31" s="7" t="s">
        <v>31</v>
      </c>
    </row>
    <row r="32" spans="2:7" ht="21.9" customHeight="1" x14ac:dyDescent="0.3">
      <c r="B32" s="59"/>
      <c r="C32" s="16"/>
      <c r="E32" s="8"/>
      <c r="F32" s="9"/>
    </row>
    <row r="33" spans="2:6" ht="21.9" customHeight="1" x14ac:dyDescent="0.3">
      <c r="B33" s="59"/>
      <c r="C33" s="16"/>
      <c r="E33" s="8"/>
      <c r="F33" s="9"/>
    </row>
    <row r="34" spans="2:6" ht="4.5" customHeight="1" x14ac:dyDescent="0.3">
      <c r="B34" s="59"/>
      <c r="C34" s="16"/>
    </row>
    <row r="35" spans="2:6" ht="15" customHeight="1" x14ac:dyDescent="0.3">
      <c r="B35" s="60"/>
      <c r="C35" s="16"/>
      <c r="E35" s="10">
        <f>SUM(E32:E34)</f>
        <v>0</v>
      </c>
      <c r="F35" s="11" t="s">
        <v>41</v>
      </c>
    </row>
    <row r="36" spans="2:6" ht="4.5" customHeight="1" x14ac:dyDescent="0.3">
      <c r="B36" s="16"/>
      <c r="C36" s="16"/>
    </row>
    <row r="37" spans="2:6" ht="15" customHeight="1" x14ac:dyDescent="0.3">
      <c r="B37" s="58" t="s">
        <v>42</v>
      </c>
      <c r="C37" s="61"/>
      <c r="E37" s="7" t="s">
        <v>22</v>
      </c>
      <c r="F37" s="7" t="s">
        <v>31</v>
      </c>
    </row>
    <row r="38" spans="2:6" ht="21.9" customHeight="1" x14ac:dyDescent="0.3">
      <c r="B38" s="59"/>
      <c r="C38" s="51"/>
      <c r="E38" s="8"/>
      <c r="F38" s="9"/>
    </row>
    <row r="39" spans="2:6" ht="21.9" customHeight="1" x14ac:dyDescent="0.3">
      <c r="B39" s="59"/>
      <c r="C39" s="51"/>
      <c r="E39" s="8"/>
      <c r="F39" s="9"/>
    </row>
    <row r="40" spans="2:6" ht="21.9" customHeight="1" x14ac:dyDescent="0.3">
      <c r="B40" s="59"/>
      <c r="C40" s="51"/>
      <c r="E40" s="8"/>
      <c r="F40" s="9"/>
    </row>
    <row r="41" spans="2:6" ht="4.5" customHeight="1" x14ac:dyDescent="0.3">
      <c r="B41" s="59"/>
      <c r="C41" s="51"/>
    </row>
    <row r="42" spans="2:6" ht="15" customHeight="1" x14ac:dyDescent="0.3">
      <c r="B42" s="60"/>
      <c r="C42" s="51"/>
      <c r="E42" s="10">
        <f>SUM(E38:E41)</f>
        <v>0</v>
      </c>
      <c r="F42" s="11" t="s">
        <v>44</v>
      </c>
    </row>
    <row r="43" spans="2:6" ht="4.5" customHeight="1" x14ac:dyDescent="0.3"/>
    <row r="44" spans="2:6" ht="15" customHeight="1" x14ac:dyDescent="0.3">
      <c r="B44" s="62" t="s">
        <v>45</v>
      </c>
      <c r="C44" s="63"/>
      <c r="E44" s="7" t="s">
        <v>22</v>
      </c>
      <c r="F44" s="7" t="s">
        <v>46</v>
      </c>
    </row>
    <row r="45" spans="2:6" ht="21.9" customHeight="1" x14ac:dyDescent="0.3">
      <c r="B45" s="59"/>
      <c r="C45" s="51"/>
      <c r="E45" s="8"/>
      <c r="F45" s="9"/>
    </row>
    <row r="46" spans="2:6" ht="21.9" customHeight="1" x14ac:dyDescent="0.3">
      <c r="B46" s="59"/>
      <c r="C46" s="51"/>
      <c r="E46" s="8"/>
      <c r="F46" s="9"/>
    </row>
    <row r="47" spans="2:6" ht="21.9" customHeight="1" x14ac:dyDescent="0.3">
      <c r="B47" s="59"/>
      <c r="C47" s="51"/>
      <c r="E47" s="8"/>
      <c r="F47" s="9"/>
    </row>
    <row r="48" spans="2:6" ht="21.9" customHeight="1" x14ac:dyDescent="0.3">
      <c r="B48" s="59"/>
      <c r="C48" s="51"/>
      <c r="E48" s="8"/>
      <c r="F48" s="9"/>
    </row>
    <row r="49" spans="2:7" ht="21.9" customHeight="1" x14ac:dyDescent="0.3">
      <c r="B49" s="59"/>
      <c r="C49" s="51"/>
      <c r="E49" s="8"/>
      <c r="F49" s="9"/>
    </row>
    <row r="50" spans="2:7" ht="21.9" customHeight="1" x14ac:dyDescent="0.3">
      <c r="B50" s="59"/>
      <c r="C50" s="51"/>
      <c r="E50" s="8"/>
      <c r="F50" s="9"/>
    </row>
    <row r="51" spans="2:7" ht="4.5" customHeight="1" x14ac:dyDescent="0.3">
      <c r="B51" s="59"/>
      <c r="C51" s="51"/>
      <c r="E51" s="23"/>
    </row>
    <row r="52" spans="2:7" ht="15" customHeight="1" x14ac:dyDescent="0.3">
      <c r="B52" s="60"/>
      <c r="C52" s="51"/>
      <c r="E52" s="10">
        <f>SUM(E45:E51)</f>
        <v>0</v>
      </c>
      <c r="F52" s="11" t="s">
        <v>49</v>
      </c>
    </row>
    <row r="53" spans="2:7" ht="4.5" customHeight="1" x14ac:dyDescent="0.3"/>
    <row r="54" spans="2:7" ht="15" customHeight="1" x14ac:dyDescent="0.3">
      <c r="B54" s="58" t="s">
        <v>50</v>
      </c>
      <c r="C54" s="61"/>
      <c r="E54" s="7" t="s">
        <v>22</v>
      </c>
      <c r="F54" s="7" t="s">
        <v>31</v>
      </c>
      <c r="G54" s="24" t="s">
        <v>51</v>
      </c>
    </row>
    <row r="55" spans="2:7" ht="21.9" customHeight="1" x14ac:dyDescent="0.3">
      <c r="B55" s="59"/>
      <c r="C55" s="51"/>
      <c r="E55" s="8"/>
      <c r="F55" s="9"/>
      <c r="G55" s="9"/>
    </row>
    <row r="56" spans="2:7" ht="21.9" customHeight="1" x14ac:dyDescent="0.3">
      <c r="B56" s="59"/>
      <c r="C56" s="51"/>
      <c r="E56" s="8"/>
      <c r="F56" s="9"/>
      <c r="G56" s="9"/>
    </row>
    <row r="57" spans="2:7" ht="4.5" customHeight="1" x14ac:dyDescent="0.3">
      <c r="B57" s="59"/>
      <c r="C57" s="51"/>
    </row>
    <row r="58" spans="2:7" ht="15" customHeight="1" x14ac:dyDescent="0.3">
      <c r="B58" s="60"/>
      <c r="C58" s="51"/>
      <c r="E58" s="10">
        <f>SUM(E55:E56)</f>
        <v>0</v>
      </c>
      <c r="F58" s="11" t="s">
        <v>53</v>
      </c>
      <c r="G58" s="25" t="e">
        <f>E58/(E52+E42+E35+E29+E23+E17)</f>
        <v>#DIV/0!</v>
      </c>
    </row>
    <row r="59" spans="2:7" ht="14.25" customHeight="1" x14ac:dyDescent="0.3"/>
    <row r="60" spans="2:7" ht="14.25" customHeight="1" x14ac:dyDescent="0.3"/>
    <row r="61" spans="2:7" ht="14.25" customHeight="1" x14ac:dyDescent="0.3">
      <c r="B61" s="27" t="s">
        <v>54</v>
      </c>
      <c r="E61" s="10">
        <f>+E17+E23+E29+E35+E42+E52+E58</f>
        <v>0</v>
      </c>
    </row>
    <row r="62" spans="2:7" ht="14.25" customHeight="1" x14ac:dyDescent="0.3"/>
    <row r="63" spans="2:7" ht="24" customHeight="1" x14ac:dyDescent="0.3">
      <c r="B63" s="27" t="s">
        <v>55</v>
      </c>
      <c r="E63" s="28">
        <f>E61</f>
        <v>0</v>
      </c>
      <c r="F63" s="29"/>
    </row>
    <row r="64" spans="2:7" ht="8.25" customHeight="1" x14ac:dyDescent="0.3"/>
    <row r="65" spans="2:6" ht="45" hidden="1" customHeight="1" x14ac:dyDescent="0.3">
      <c r="B65" s="4" t="s">
        <v>56</v>
      </c>
      <c r="E65" s="30"/>
      <c r="F65" s="31" t="s">
        <v>57</v>
      </c>
    </row>
    <row r="66" spans="2:6" ht="14.25" hidden="1" customHeight="1" x14ac:dyDescent="0.3">
      <c r="B66" s="47" t="s">
        <v>58</v>
      </c>
      <c r="E66" s="32">
        <f>E65-E63</f>
        <v>0</v>
      </c>
      <c r="F66" s="48" t="s">
        <v>59</v>
      </c>
    </row>
    <row r="67" spans="2:6" ht="14.25" customHeight="1" x14ac:dyDescent="0.3"/>
    <row r="68" spans="2:6" ht="14.25" customHeight="1" x14ac:dyDescent="0.3"/>
    <row r="69" spans="2:6" ht="14.25" customHeight="1" x14ac:dyDescent="0.3"/>
    <row r="70" spans="2:6" ht="14.25" customHeight="1" x14ac:dyDescent="0.3"/>
    <row r="71" spans="2:6" ht="14.25" customHeight="1" x14ac:dyDescent="0.3"/>
    <row r="72" spans="2:6" ht="14.25" customHeight="1" x14ac:dyDescent="0.3"/>
    <row r="73" spans="2:6" ht="14.25" customHeight="1" x14ac:dyDescent="0.3"/>
    <row r="74" spans="2:6" ht="14.25" customHeight="1" x14ac:dyDescent="0.3"/>
    <row r="75" spans="2:6" ht="14.25" customHeight="1" x14ac:dyDescent="0.3"/>
    <row r="76" spans="2:6" ht="14.25" customHeight="1" x14ac:dyDescent="0.3"/>
    <row r="77" spans="2:6" ht="14.25" customHeight="1" x14ac:dyDescent="0.3"/>
    <row r="78" spans="2:6" ht="14.25" customHeight="1" x14ac:dyDescent="0.3"/>
    <row r="79" spans="2:6" ht="14.25" customHeight="1" x14ac:dyDescent="0.3"/>
    <row r="80" spans="2:6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</sheetData>
  <mergeCells count="14">
    <mergeCell ref="B54:B58"/>
    <mergeCell ref="C54:C58"/>
    <mergeCell ref="B25:B29"/>
    <mergeCell ref="C25:C29"/>
    <mergeCell ref="B31:B35"/>
    <mergeCell ref="B37:B42"/>
    <mergeCell ref="C37:C42"/>
    <mergeCell ref="B44:B52"/>
    <mergeCell ref="C44:C52"/>
    <mergeCell ref="F2:G2"/>
    <mergeCell ref="B4:B17"/>
    <mergeCell ref="C4:C17"/>
    <mergeCell ref="B19:B23"/>
    <mergeCell ref="C19:C23"/>
  </mergeCells>
  <conditionalFormatting sqref="E66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" right="0.7" top="0.75" bottom="0.75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D0824-7E13-4BA2-AA5B-F544C8202518}">
  <dimension ref="A1:A3"/>
  <sheetViews>
    <sheetView workbookViewId="0">
      <selection activeCell="A4" sqref="A4"/>
    </sheetView>
  </sheetViews>
  <sheetFormatPr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  <row r="3" spans="1:1" x14ac:dyDescent="0.3">
      <c r="A3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F798BFACC51B468C7E993441B6A87F" ma:contentTypeVersion="15" ma:contentTypeDescription="Create a new document." ma:contentTypeScope="" ma:versionID="b775bb2147357cd9da1834b0b642ff26">
  <xsd:schema xmlns:xsd="http://www.w3.org/2001/XMLSchema" xmlns:xs="http://www.w3.org/2001/XMLSchema" xmlns:p="http://schemas.microsoft.com/office/2006/metadata/properties" xmlns:ns2="855ce5fb-4120-41bf-b81d-b3352c526a2a" xmlns:ns3="179f4af1-c36c-49e4-b498-15015c6dc66a" targetNamespace="http://schemas.microsoft.com/office/2006/metadata/properties" ma:root="true" ma:fieldsID="ff8c84cc952656a22ae777230b564059" ns2:_="" ns3:_="">
    <xsd:import namespace="855ce5fb-4120-41bf-b81d-b3352c526a2a"/>
    <xsd:import namespace="179f4af1-c36c-49e4-b498-15015c6dc6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ce5fb-4120-41bf-b81d-b3352c526a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07559b43-f332-4411-b54e-12558a5c203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9f4af1-c36c-49e4-b498-15015c6dc66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7797c4d-6130-4e68-91d7-53e267b66881}" ma:internalName="TaxCatchAll" ma:showField="CatchAllData" ma:web="179f4af1-c36c-49e4-b498-15015c6dc6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79f4af1-c36c-49e4-b498-15015c6dc66a" xsi:nil="true"/>
    <lcf76f155ced4ddcb4097134ff3c332f xmlns="855ce5fb-4120-41bf-b81d-b3352c526a2a">
      <Terms xmlns="http://schemas.microsoft.com/office/infopath/2007/PartnerControls"/>
    </lcf76f155ced4ddcb4097134ff3c332f>
    <SharedWithUsers xmlns="179f4af1-c36c-49e4-b498-15015c6dc66a">
      <UserInfo>
        <DisplayName>Nicole Adelman</DisplayName>
        <AccountId>26</AccountId>
        <AccountType/>
      </UserInfo>
      <UserInfo>
        <DisplayName>Matt Berg</DisplayName>
        <AccountId>21</AccountId>
        <AccountType/>
      </UserInfo>
      <UserInfo>
        <DisplayName>Lyndsay Kieselbach</DisplayName>
        <AccountId>25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07B68B4-101B-46E9-A381-906B2882AC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ce5fb-4120-41bf-b81d-b3352c526a2a"/>
    <ds:schemaRef ds:uri="179f4af1-c36c-49e4-b498-15015c6dc6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0B55844-E95D-4D01-BEC7-452563D704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166502-EB84-46A8-A34B-F8272B36E4E6}">
  <ds:schemaRefs>
    <ds:schemaRef ds:uri="http://schemas.microsoft.com/office/2006/metadata/properties"/>
    <ds:schemaRef ds:uri="http://schemas.microsoft.com/office/infopath/2007/PartnerControls"/>
    <ds:schemaRef ds:uri="179f4af1-c36c-49e4-b498-15015c6dc66a"/>
    <ds:schemaRef ds:uri="855ce5fb-4120-41bf-b81d-b3352c526a2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Provider Information</vt:lpstr>
      <vt:lpstr>BUDGET INSTRUCTIONS</vt:lpstr>
      <vt:lpstr>PROGRAM BUDGET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Berg</dc:creator>
  <cp:keywords/>
  <dc:description/>
  <cp:lastModifiedBy>Nicole Adelman</cp:lastModifiedBy>
  <cp:revision/>
  <dcterms:created xsi:type="dcterms:W3CDTF">2022-09-30T13:18:51Z</dcterms:created>
  <dcterms:modified xsi:type="dcterms:W3CDTF">2024-03-28T13:47:09Z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0x010100F9F798BFACC51B468C7E993441B6A87F</vt:lpwstr>
  </property>
  <property fmtid="{D5CDD505-2E9C-101B-9397-08002B2CF9AE}" pid="3" name="MediaServiceImageTags">
    <vt:lpwstr/>
  </property>
</Properties>
</file>